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20" activeTab="0"/>
  </bookViews>
  <sheets>
    <sheet name="русский 8" sheetId="1" r:id="rId1"/>
  </sheets>
  <definedNames>
    <definedName name="Excel_BuiltIn__FilterDatabase_3_1">#REF!</definedName>
    <definedName name="Excel_BuiltIn__FilterDatabase_4">#REF!</definedName>
  </definedNames>
  <calcPr fullCalcOnLoad="1"/>
</workbook>
</file>

<file path=xl/sharedStrings.xml><?xml version="1.0" encoding="utf-8"?>
<sst xmlns="http://schemas.openxmlformats.org/spreadsheetml/2006/main" count="296" uniqueCount="93">
  <si>
    <t>№ пп</t>
  </si>
  <si>
    <t>код</t>
  </si>
  <si>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</si>
  <si>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</si>
  <si>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</si>
  <si>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</si>
  <si>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</si>
  <si>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рейтинг</t>
  </si>
  <si>
    <t>№ кабинета</t>
  </si>
  <si>
    <t>сумма баллов</t>
  </si>
  <si>
    <t>результат (победитель, призер)</t>
  </si>
  <si>
    <t>задания (блоки заданий)</t>
  </si>
  <si>
    <t>ОУ</t>
  </si>
  <si>
    <r>
      <t xml:space="preserve">к Положению </t>
    </r>
    <r>
      <rPr>
        <sz val="12"/>
        <rFont val="Times New Roman"/>
        <family val="1"/>
      </rPr>
      <t>о проведении школьного этапа</t>
    </r>
  </si>
  <si>
    <t>всероссийской олимпиады школьников</t>
  </si>
  <si>
    <t>г.о. Тольятти</t>
  </si>
  <si>
    <t>Приложение № 2</t>
  </si>
  <si>
    <t>МБУ "Лицей 60"</t>
  </si>
  <si>
    <t>русский язык</t>
  </si>
  <si>
    <t>РЯ801</t>
  </si>
  <si>
    <t>РЯ802</t>
  </si>
  <si>
    <t>РЯ803</t>
  </si>
  <si>
    <t>РЯ804</t>
  </si>
  <si>
    <t>РЯ805</t>
  </si>
  <si>
    <t>РЯ806</t>
  </si>
  <si>
    <t>РЯ807</t>
  </si>
  <si>
    <t>РЯ808</t>
  </si>
  <si>
    <t>РЯ809</t>
  </si>
  <si>
    <t>РЯ810</t>
  </si>
  <si>
    <t>РЯ811</t>
  </si>
  <si>
    <t>РЯ812</t>
  </si>
  <si>
    <t>РЯ813</t>
  </si>
  <si>
    <t>РЯ814</t>
  </si>
  <si>
    <t>РЯ815</t>
  </si>
  <si>
    <t>РЯ816</t>
  </si>
  <si>
    <t>РЯ817</t>
  </si>
  <si>
    <t>РЯ818</t>
  </si>
  <si>
    <t>РЯ819</t>
  </si>
  <si>
    <t>РЯ820</t>
  </si>
  <si>
    <t>РЯ821</t>
  </si>
  <si>
    <t>РЯ822</t>
  </si>
  <si>
    <t>РЯ823</t>
  </si>
  <si>
    <t>РЯ824</t>
  </si>
  <si>
    <t>РЯ825</t>
  </si>
  <si>
    <t>РЯ826</t>
  </si>
  <si>
    <t>РЯ827</t>
  </si>
  <si>
    <t>РЯ828</t>
  </si>
  <si>
    <t>РЯ829</t>
  </si>
  <si>
    <t>РЯ830</t>
  </si>
  <si>
    <t>РЯ831</t>
  </si>
  <si>
    <t>РЯ832</t>
  </si>
  <si>
    <t>РЯ834</t>
  </si>
  <si>
    <t>РЯ835</t>
  </si>
  <si>
    <t>РЯ837</t>
  </si>
  <si>
    <t>РЯ838</t>
  </si>
  <si>
    <t>РЯ840</t>
  </si>
  <si>
    <t>РЯ841</t>
  </si>
  <si>
    <t>РЯ842</t>
  </si>
  <si>
    <t>РЯ843</t>
  </si>
  <si>
    <t>РЯ844</t>
  </si>
  <si>
    <t>РЯ845</t>
  </si>
  <si>
    <t>РЯ846</t>
  </si>
  <si>
    <t>РЯ847</t>
  </si>
  <si>
    <t>РЯ848</t>
  </si>
  <si>
    <t>РЯ849</t>
  </si>
  <si>
    <t>РЯ850</t>
  </si>
  <si>
    <t>РЯ851</t>
  </si>
  <si>
    <t>РЯ852</t>
  </si>
  <si>
    <t>РЯ853</t>
  </si>
  <si>
    <t>РЯ854</t>
  </si>
  <si>
    <t>РЯ855</t>
  </si>
  <si>
    <t>РЯ856</t>
  </si>
  <si>
    <t>РЯ857</t>
  </si>
  <si>
    <t>РЯ858</t>
  </si>
  <si>
    <t>РЯ859</t>
  </si>
  <si>
    <t>РЯ860</t>
  </si>
  <si>
    <t>РЯ861</t>
  </si>
  <si>
    <t>РЯ863</t>
  </si>
  <si>
    <t>РЯ864</t>
  </si>
  <si>
    <t>РЯ865</t>
  </si>
  <si>
    <t>РЯ866</t>
  </si>
  <si>
    <t>РЯ867</t>
  </si>
  <si>
    <t>РЯ868</t>
  </si>
  <si>
    <t>Дмитриева Елена Васильевна</t>
  </si>
  <si>
    <r>
      <t xml:space="preserve">Протокол школьного этапа олимпиады по </t>
    </r>
    <r>
      <rPr>
        <b/>
        <sz val="12"/>
        <color indexed="10"/>
        <rFont val="Times New Roman"/>
        <family val="1"/>
      </rPr>
      <t>русскому языку</t>
    </r>
    <r>
      <rPr>
        <b/>
        <sz val="12"/>
        <rFont val="Times New Roman"/>
        <family val="1"/>
      </rPr>
      <t xml:space="preserve"> в 8  классах 2023-2024 учебный год.</t>
    </r>
  </si>
  <si>
    <r>
      <t xml:space="preserve">от </t>
    </r>
    <r>
      <rPr>
        <sz val="11"/>
        <color indexed="10"/>
        <rFont val="Times New Roman"/>
        <family val="1"/>
      </rPr>
      <t xml:space="preserve">10 </t>
    </r>
    <r>
      <rPr>
        <sz val="11"/>
        <rFont val="Times New Roman"/>
        <family val="1"/>
      </rPr>
      <t>октября 2023 г.</t>
    </r>
  </si>
  <si>
    <t>Коробченко Ирина Васильевна</t>
  </si>
  <si>
    <t>РЯ833</t>
  </si>
  <si>
    <t>РЯ836</t>
  </si>
  <si>
    <t>РЯ839</t>
  </si>
  <si>
    <t>РЯ862</t>
  </si>
  <si>
    <t>победитель</t>
  </si>
  <si>
    <t>призер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</si>
</sst>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2" fillId="0" borderId="0" xfId="55" applyFont="1">
      <alignment/>
      <protection/>
    </xf>
    <xf numFmtId="0" fontId="22" fillId="0" borderId="0" xfId="55" applyFont="1" applyAlignment="1">
      <alignment horizontal="center"/>
      <protection/>
    </xf>
    <xf numFmtId="0" fontId="22" fillId="0" borderId="10" xfId="55" applyFont="1" applyBorder="1">
      <alignment/>
      <protection/>
    </xf>
    <xf numFmtId="49" fontId="23" fillId="0" borderId="10" xfId="55" applyNumberFormat="1" applyFont="1" applyBorder="1" applyAlignment="1">
      <alignment horizontal="center" vertical="center"/>
      <protection/>
    </xf>
    <xf numFmtId="49" fontId="20" fillId="0" borderId="10" xfId="55" applyNumberFormat="1" applyFont="1" applyBorder="1" applyAlignment="1">
      <alignment horizontal="center" vertical="center" wrapText="1"/>
      <protection/>
    </xf>
    <xf numFmtId="49" fontId="23" fillId="0" borderId="10" xfId="55" applyNumberFormat="1" applyFont="1" applyBorder="1" applyAlignment="1">
      <alignment horizontal="center" vertical="center" wrapText="1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22" fillId="0" borderId="0" xfId="55" applyFont="1" applyAlignment="1">
      <alignment horizontal="center" vertical="center"/>
      <protection/>
    </xf>
    <xf numFmtId="0" fontId="22" fillId="24" borderId="10" xfId="55" applyFont="1" applyFill="1" applyBorder="1" applyAlignment="1">
      <alignment horizontal="center"/>
      <protection/>
    </xf>
    <xf numFmtId="9" fontId="0" fillId="24" borderId="10" xfId="60" applyNumberFormat="1" applyFill="1" applyBorder="1" applyAlignment="1">
      <alignment horizontal="center"/>
    </xf>
    <xf numFmtId="0" fontId="22" fillId="0" borderId="10" xfId="55" applyFont="1" applyBorder="1" applyAlignment="1">
      <alignment horizontal="center" vertical="top"/>
      <protection/>
    </xf>
    <xf numFmtId="0" fontId="22" fillId="0" borderId="0" xfId="55" applyFont="1" applyAlignment="1">
      <alignment horizontal="center" vertical="top"/>
      <protection/>
    </xf>
    <xf numFmtId="0" fontId="24" fillId="0" borderId="0" xfId="55" applyFont="1" applyAlignment="1">
      <alignment horizontal="center" vertical="top"/>
      <protection/>
    </xf>
    <xf numFmtId="0" fontId="24" fillId="0" borderId="0" xfId="55" applyFont="1" applyFill="1" applyBorder="1" applyAlignment="1">
      <alignment horizontal="center" wrapText="1"/>
      <protection/>
    </xf>
    <xf numFmtId="0" fontId="22" fillId="0" borderId="0" xfId="55" applyFont="1" applyFill="1" applyBorder="1" applyAlignment="1">
      <alignment horizontal="center" vertical="top" wrapText="1"/>
      <protection/>
    </xf>
    <xf numFmtId="49" fontId="22" fillId="0" borderId="0" xfId="55" applyNumberFormat="1" applyFont="1" applyFill="1" applyBorder="1" applyAlignment="1">
      <alignment horizontal="center" wrapText="1"/>
      <protection/>
    </xf>
    <xf numFmtId="49" fontId="23" fillId="0" borderId="10" xfId="55" applyNumberFormat="1" applyFont="1" applyFill="1" applyBorder="1" applyAlignment="1">
      <alignment horizontal="center" vertical="center" wrapText="1"/>
      <protection/>
    </xf>
    <xf numFmtId="49" fontId="24" fillId="0" borderId="10" xfId="55" applyNumberFormat="1" applyFont="1" applyFill="1" applyBorder="1" applyAlignment="1">
      <alignment horizontal="center" vertical="center" wrapText="1"/>
      <protection/>
    </xf>
    <xf numFmtId="0" fontId="22" fillId="0" borderId="0" xfId="55" applyFont="1" applyFill="1" applyAlignment="1">
      <alignment horizontal="left" wrapText="1"/>
      <protection/>
    </xf>
    <xf numFmtId="0" fontId="24" fillId="0" borderId="0" xfId="55" applyFont="1" applyFill="1" applyAlignment="1">
      <alignment horizontal="center" wrapText="1"/>
      <protection/>
    </xf>
    <xf numFmtId="0" fontId="22" fillId="0" borderId="0" xfId="55" applyFont="1" applyFill="1" applyAlignment="1">
      <alignment horizontal="center" vertical="top" wrapText="1"/>
      <protection/>
    </xf>
    <xf numFmtId="0" fontId="22" fillId="0" borderId="0" xfId="55" applyFont="1" applyFill="1" applyAlignment="1">
      <alignment horizontal="center" wrapText="1"/>
      <protection/>
    </xf>
    <xf numFmtId="0" fontId="22" fillId="0" borderId="0" xfId="55" applyFont="1" applyFill="1" applyBorder="1" applyAlignment="1">
      <alignment horizontal="center" wrapText="1"/>
      <protection/>
    </xf>
    <xf numFmtId="0" fontId="31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2" fillId="0" borderId="11" xfId="55" applyFont="1" applyBorder="1" applyAlignment="1">
      <alignment vertical="top"/>
      <protection/>
    </xf>
    <xf numFmtId="0" fontId="22" fillId="24" borderId="12" xfId="55" applyFont="1" applyFill="1" applyBorder="1" applyAlignment="1">
      <alignment vertical="center" wrapText="1"/>
      <protection/>
    </xf>
    <xf numFmtId="0" fontId="22" fillId="0" borderId="12" xfId="55" applyFont="1" applyBorder="1" applyAlignment="1">
      <alignment vertical="center" wrapText="1"/>
      <protection/>
    </xf>
    <xf numFmtId="0" fontId="27" fillId="0" borderId="10" xfId="55" applyFont="1" applyFill="1" applyBorder="1" applyAlignment="1">
      <alignment horizontal="center" wrapText="1"/>
      <protection/>
    </xf>
    <xf numFmtId="0" fontId="22" fillId="0" borderId="10" xfId="55" applyNumberFormat="1" applyFont="1" applyFill="1" applyBorder="1" applyAlignment="1">
      <alignment horizontal="center" wrapText="1"/>
      <protection/>
    </xf>
    <xf numFmtId="0" fontId="22" fillId="0" borderId="10" xfId="55" applyFont="1" applyFill="1" applyBorder="1" applyAlignment="1">
      <alignment horizontal="center" wrapText="1"/>
      <protection/>
    </xf>
    <xf numFmtId="0" fontId="22" fillId="0" borderId="0" xfId="55" applyFont="1" applyAlignment="1">
      <alignment/>
      <protection/>
    </xf>
    <xf numFmtId="0" fontId="22" fillId="0" borderId="10" xfId="55" applyFont="1" applyFill="1" applyBorder="1" applyAlignment="1">
      <alignment horizontal="left" wrapText="1"/>
      <protection/>
    </xf>
    <xf numFmtId="0" fontId="26" fillId="0" borderId="10" xfId="55" applyFont="1" applyBorder="1" applyAlignment="1">
      <alignment horizontal="center" vertical="top"/>
      <protection/>
    </xf>
    <xf numFmtId="0" fontId="27" fillId="0" borderId="13" xfId="55" applyFont="1" applyFill="1" applyBorder="1" applyAlignment="1">
      <alignment horizontal="center" wrapText="1"/>
      <protection/>
    </xf>
    <xf numFmtId="0" fontId="21" fillId="0" borderId="0" xfId="55" applyFont="1" applyBorder="1" applyAlignment="1">
      <alignment horizontal="center" vertical="top" wrapText="1"/>
      <protection/>
    </xf>
    <xf numFmtId="0" fontId="27" fillId="0" borderId="0" xfId="55" applyFont="1" applyBorder="1" applyAlignment="1">
      <alignment horizontal="center" vertical="top" wrapText="1"/>
      <protection/>
    </xf>
    <xf numFmtId="0" fontId="26" fillId="0" borderId="10" xfId="55" applyNumberFormat="1" applyFont="1" applyBorder="1" applyAlignment="1">
      <alignment horizontal="center" vertical="top"/>
      <protection/>
    </xf>
    <xf numFmtId="9" fontId="27" fillId="24" borderId="10" xfId="60" applyNumberFormat="1" applyFont="1" applyFill="1" applyBorder="1" applyAlignment="1">
      <alignment horizontal="center"/>
    </xf>
    <xf numFmtId="0" fontId="26" fillId="0" borderId="0" xfId="55" applyFont="1" applyAlignment="1">
      <alignment horizontal="center" vertical="top"/>
      <protection/>
    </xf>
    <xf numFmtId="0" fontId="0" fillId="0" borderId="10" xfId="0" applyBorder="1" applyAlignment="1">
      <alignment/>
    </xf>
    <xf numFmtId="0" fontId="22" fillId="0" borderId="0" xfId="55" applyFont="1" applyBorder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10" xfId="55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 3 Призеры района 2012-201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zoomScale="75" zoomScaleNormal="75" zoomScalePageLayoutView="0" workbookViewId="0" topLeftCell="A16">
      <selection activeCell="X26" sqref="X26"/>
    </sheetView>
  </sheetViews>
  <sheetFormatPr defaultColWidth="9.140625" defaultRowHeight="12.75"/>
  <cols>
    <col min="1" max="1" width="6.00390625" style="12" customWidth="1"/>
    <col min="2" max="2" width="12.140625" style="40" customWidth="1"/>
    <col min="3" max="3" width="11.421875" style="13" customWidth="1"/>
    <col min="4" max="4" width="14.57421875" style="20" customWidth="1"/>
    <col min="5" max="5" width="13.8515625" style="21" customWidth="1"/>
    <col min="6" max="6" width="7.57421875" style="22" customWidth="1"/>
    <col min="7" max="7" width="19.8515625" style="19" customWidth="1"/>
    <col min="8" max="19" width="5.7109375" style="1" customWidth="1"/>
    <col min="20" max="22" width="9.140625" style="2" customWidth="1"/>
    <col min="23" max="23" width="9.140625" style="1" customWidth="1"/>
    <col min="24" max="24" width="12.28125" style="1" customWidth="1"/>
    <col min="25" max="16384" width="9.140625" style="1" customWidth="1"/>
  </cols>
  <sheetData>
    <row r="1" ht="18.75">
      <c r="V1" s="1" t="s">
        <v>16</v>
      </c>
    </row>
    <row r="2" spans="22:23" ht="18.75">
      <c r="V2" s="13"/>
      <c r="W2" s="24" t="s">
        <v>13</v>
      </c>
    </row>
    <row r="3" spans="20:25" ht="18.75">
      <c r="T3" s="1"/>
      <c r="U3" s="1"/>
      <c r="V3" s="13"/>
      <c r="W3" s="25" t="s">
        <v>14</v>
      </c>
      <c r="X3" s="2"/>
      <c r="Y3" s="2"/>
    </row>
    <row r="4" spans="1:24" ht="24" customHeight="1">
      <c r="A4" s="43" t="s">
        <v>84</v>
      </c>
      <c r="B4" s="43"/>
      <c r="C4" s="43"/>
      <c r="D4" s="44"/>
      <c r="E4" s="44"/>
      <c r="F4" s="44"/>
      <c r="G4" s="44"/>
      <c r="V4" s="13"/>
      <c r="W4" s="25" t="s">
        <v>15</v>
      </c>
      <c r="X4" s="26"/>
    </row>
    <row r="5" spans="1:24" ht="18.75" customHeight="1">
      <c r="A5" s="36"/>
      <c r="B5" s="37"/>
      <c r="C5" s="36"/>
      <c r="D5" s="14"/>
      <c r="E5" s="15"/>
      <c r="F5" s="16"/>
      <c r="G5" s="23" t="s">
        <v>85</v>
      </c>
      <c r="H5" s="45" t="s">
        <v>11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27"/>
      <c r="U5" s="27"/>
      <c r="V5" s="27"/>
      <c r="W5" s="28"/>
      <c r="X5" s="28"/>
    </row>
    <row r="6" spans="1:24" s="8" customFormat="1" ht="45">
      <c r="A6" s="4" t="s">
        <v>0</v>
      </c>
      <c r="B6" s="6" t="s">
        <v>8</v>
      </c>
      <c r="C6" s="5" t="s">
        <v>1</v>
      </c>
      <c r="D6" s="18" t="s">
        <v>12</v>
      </c>
      <c r="E6" s="17" t="s">
        <v>2</v>
      </c>
      <c r="F6" s="17" t="s">
        <v>3</v>
      </c>
      <c r="G6" s="17" t="s">
        <v>4</v>
      </c>
      <c r="H6" s="7">
        <v>1</v>
      </c>
      <c r="I6" s="7">
        <v>2</v>
      </c>
      <c r="J6" s="7">
        <v>3</v>
      </c>
      <c r="K6" s="7">
        <v>4</v>
      </c>
      <c r="L6" s="7">
        <v>5</v>
      </c>
      <c r="M6" s="7">
        <v>6</v>
      </c>
      <c r="N6" s="7">
        <v>7</v>
      </c>
      <c r="O6" s="7">
        <v>8</v>
      </c>
      <c r="P6" s="7">
        <v>9</v>
      </c>
      <c r="Q6" s="7">
        <v>10</v>
      </c>
      <c r="R6" s="7">
        <v>11</v>
      </c>
      <c r="S6" s="7">
        <v>12</v>
      </c>
      <c r="T6" s="27" t="s">
        <v>9</v>
      </c>
      <c r="U6" s="27" t="s">
        <v>5</v>
      </c>
      <c r="V6" s="27" t="s">
        <v>6</v>
      </c>
      <c r="W6" s="28" t="s">
        <v>7</v>
      </c>
      <c r="X6" s="28" t="s">
        <v>10</v>
      </c>
    </row>
    <row r="7" spans="1:24" ht="30">
      <c r="A7" s="11">
        <v>1</v>
      </c>
      <c r="B7" s="34">
        <v>37</v>
      </c>
      <c r="C7" s="38" t="s">
        <v>19</v>
      </c>
      <c r="D7" s="29" t="s">
        <v>17</v>
      </c>
      <c r="E7" s="30" t="s">
        <v>18</v>
      </c>
      <c r="F7" s="31">
        <v>8</v>
      </c>
      <c r="G7" s="33" t="s">
        <v>86</v>
      </c>
      <c r="H7" s="3">
        <v>7</v>
      </c>
      <c r="I7" s="3">
        <v>3</v>
      </c>
      <c r="J7" s="3">
        <v>4</v>
      </c>
      <c r="K7" s="3">
        <v>2</v>
      </c>
      <c r="L7" s="3">
        <v>1</v>
      </c>
      <c r="M7" s="3">
        <v>1</v>
      </c>
      <c r="N7" s="3">
        <v>1</v>
      </c>
      <c r="O7" s="3">
        <v>5</v>
      </c>
      <c r="P7" s="3">
        <v>4.5</v>
      </c>
      <c r="Q7" s="3">
        <v>3.5</v>
      </c>
      <c r="R7" s="3">
        <v>3</v>
      </c>
      <c r="S7" s="3">
        <v>8</v>
      </c>
      <c r="T7" s="9">
        <f aca="true" t="shared" si="0" ref="T7:T38">SUM(H7:S7)</f>
        <v>43</v>
      </c>
      <c r="U7" s="9">
        <v>57</v>
      </c>
      <c r="V7" s="10">
        <f aca="true" t="shared" si="1" ref="V7:V38">T7/U7</f>
        <v>0.7543859649122807</v>
      </c>
      <c r="W7" s="41">
        <v>1</v>
      </c>
      <c r="X7" s="41" t="s">
        <v>91</v>
      </c>
    </row>
    <row r="8" spans="1:24" ht="30">
      <c r="A8" s="11">
        <v>2</v>
      </c>
      <c r="B8" s="34">
        <v>37</v>
      </c>
      <c r="C8" s="38" t="s">
        <v>38</v>
      </c>
      <c r="D8" s="29" t="s">
        <v>17</v>
      </c>
      <c r="E8" s="30" t="s">
        <v>18</v>
      </c>
      <c r="F8" s="31">
        <v>8</v>
      </c>
      <c r="G8" s="33" t="s">
        <v>86</v>
      </c>
      <c r="H8" s="3">
        <v>6</v>
      </c>
      <c r="I8" s="3">
        <v>3</v>
      </c>
      <c r="J8" s="3">
        <v>4</v>
      </c>
      <c r="K8" s="3">
        <v>2</v>
      </c>
      <c r="L8" s="3">
        <v>1</v>
      </c>
      <c r="M8" s="3">
        <v>1</v>
      </c>
      <c r="N8" s="3">
        <v>1</v>
      </c>
      <c r="O8" s="3">
        <v>5</v>
      </c>
      <c r="P8" s="3">
        <v>4.5</v>
      </c>
      <c r="Q8" s="3">
        <v>3.5</v>
      </c>
      <c r="R8" s="3">
        <v>3</v>
      </c>
      <c r="S8" s="3">
        <v>8</v>
      </c>
      <c r="T8" s="9">
        <f t="shared" si="0"/>
        <v>42</v>
      </c>
      <c r="U8" s="9">
        <v>57</v>
      </c>
      <c r="V8" s="10">
        <f t="shared" si="1"/>
        <v>0.7368421052631579</v>
      </c>
      <c r="W8" s="3">
        <v>2</v>
      </c>
      <c r="X8" s="3" t="s">
        <v>92</v>
      </c>
    </row>
    <row r="9" spans="1:24" ht="30">
      <c r="A9" s="11">
        <v>3</v>
      </c>
      <c r="B9" s="34">
        <v>37</v>
      </c>
      <c r="C9" s="38" t="s">
        <v>31</v>
      </c>
      <c r="D9" s="29" t="s">
        <v>17</v>
      </c>
      <c r="E9" s="30" t="s">
        <v>18</v>
      </c>
      <c r="F9" s="31">
        <v>8</v>
      </c>
      <c r="G9" s="33" t="s">
        <v>86</v>
      </c>
      <c r="H9" s="3">
        <v>5</v>
      </c>
      <c r="I9" s="3">
        <v>3</v>
      </c>
      <c r="J9" s="3">
        <v>4</v>
      </c>
      <c r="K9" s="3">
        <v>2</v>
      </c>
      <c r="L9" s="3">
        <v>1</v>
      </c>
      <c r="M9" s="3">
        <v>1</v>
      </c>
      <c r="N9" s="3">
        <v>1</v>
      </c>
      <c r="O9" s="3">
        <v>5</v>
      </c>
      <c r="P9" s="3">
        <v>4.5</v>
      </c>
      <c r="Q9" s="3">
        <v>3.5</v>
      </c>
      <c r="R9" s="3">
        <v>3</v>
      </c>
      <c r="S9" s="3">
        <v>8</v>
      </c>
      <c r="T9" s="9">
        <f t="shared" si="0"/>
        <v>41</v>
      </c>
      <c r="U9" s="9">
        <v>57</v>
      </c>
      <c r="V9" s="10">
        <f t="shared" si="1"/>
        <v>0.7192982456140351</v>
      </c>
      <c r="W9" s="3">
        <v>3</v>
      </c>
      <c r="X9" s="3" t="s">
        <v>92</v>
      </c>
    </row>
    <row r="10" spans="1:25" ht="30">
      <c r="A10" s="11">
        <v>4</v>
      </c>
      <c r="B10" s="34">
        <v>37</v>
      </c>
      <c r="C10" s="38" t="s">
        <v>40</v>
      </c>
      <c r="D10" s="29" t="s">
        <v>17</v>
      </c>
      <c r="E10" s="30" t="s">
        <v>18</v>
      </c>
      <c r="F10" s="31">
        <v>8</v>
      </c>
      <c r="G10" s="33" t="s">
        <v>86</v>
      </c>
      <c r="H10" s="3">
        <v>5</v>
      </c>
      <c r="I10" s="3">
        <v>3</v>
      </c>
      <c r="J10" s="3">
        <v>4</v>
      </c>
      <c r="K10" s="3">
        <v>2</v>
      </c>
      <c r="L10" s="3">
        <v>1</v>
      </c>
      <c r="M10" s="3">
        <v>1</v>
      </c>
      <c r="N10" s="3">
        <v>1</v>
      </c>
      <c r="O10" s="3">
        <v>5</v>
      </c>
      <c r="P10" s="3">
        <v>4.5</v>
      </c>
      <c r="Q10" s="3">
        <v>3.5</v>
      </c>
      <c r="R10" s="3">
        <v>3</v>
      </c>
      <c r="S10" s="3">
        <v>8</v>
      </c>
      <c r="T10" s="9">
        <f t="shared" si="0"/>
        <v>41</v>
      </c>
      <c r="U10" s="9">
        <v>57</v>
      </c>
      <c r="V10" s="39">
        <f t="shared" si="1"/>
        <v>0.7192982456140351</v>
      </c>
      <c r="W10" s="3">
        <v>3</v>
      </c>
      <c r="X10" s="3" t="s">
        <v>92</v>
      </c>
      <c r="Y10"/>
    </row>
    <row r="11" spans="1:24" ht="18.75" customHeight="1">
      <c r="A11" s="11">
        <v>5</v>
      </c>
      <c r="B11" s="34">
        <v>36</v>
      </c>
      <c r="C11" s="38" t="s">
        <v>69</v>
      </c>
      <c r="D11" s="35" t="s">
        <v>17</v>
      </c>
      <c r="E11" s="30" t="s">
        <v>18</v>
      </c>
      <c r="F11" s="31">
        <v>8</v>
      </c>
      <c r="G11" s="33" t="s">
        <v>83</v>
      </c>
      <c r="H11" s="3">
        <v>5</v>
      </c>
      <c r="I11" s="3">
        <v>3</v>
      </c>
      <c r="J11" s="3">
        <v>4</v>
      </c>
      <c r="K11" s="3">
        <v>2</v>
      </c>
      <c r="L11" s="3">
        <v>1</v>
      </c>
      <c r="M11" s="3">
        <v>1</v>
      </c>
      <c r="N11" s="3">
        <v>1</v>
      </c>
      <c r="O11" s="3">
        <v>5</v>
      </c>
      <c r="P11" s="3">
        <v>4.5</v>
      </c>
      <c r="Q11" s="3">
        <v>3.5</v>
      </c>
      <c r="R11" s="3">
        <v>3</v>
      </c>
      <c r="S11" s="3">
        <v>8</v>
      </c>
      <c r="T11" s="9">
        <f t="shared" si="0"/>
        <v>41</v>
      </c>
      <c r="U11" s="9">
        <v>57</v>
      </c>
      <c r="V11" s="10">
        <f t="shared" si="1"/>
        <v>0.7192982456140351</v>
      </c>
      <c r="W11" s="3">
        <v>3</v>
      </c>
      <c r="X11" s="3" t="s">
        <v>92</v>
      </c>
    </row>
    <row r="12" spans="1:24" ht="30">
      <c r="A12" s="11">
        <v>6</v>
      </c>
      <c r="B12" s="34">
        <v>36</v>
      </c>
      <c r="C12" s="38" t="s">
        <v>78</v>
      </c>
      <c r="D12" s="35" t="s">
        <v>17</v>
      </c>
      <c r="E12" s="30" t="s">
        <v>18</v>
      </c>
      <c r="F12" s="31">
        <v>8</v>
      </c>
      <c r="G12" s="33" t="s">
        <v>83</v>
      </c>
      <c r="H12" s="3">
        <v>4</v>
      </c>
      <c r="I12" s="3">
        <v>2</v>
      </c>
      <c r="J12" s="3">
        <v>0</v>
      </c>
      <c r="K12" s="3">
        <v>0</v>
      </c>
      <c r="L12" s="3">
        <v>1</v>
      </c>
      <c r="M12" s="3">
        <v>1</v>
      </c>
      <c r="N12" s="3">
        <v>1</v>
      </c>
      <c r="O12" s="3">
        <v>4</v>
      </c>
      <c r="P12" s="3">
        <v>4.5</v>
      </c>
      <c r="Q12" s="3">
        <v>2</v>
      </c>
      <c r="R12" s="3">
        <v>2</v>
      </c>
      <c r="S12" s="3">
        <v>4</v>
      </c>
      <c r="T12" s="9">
        <f t="shared" si="0"/>
        <v>25.5</v>
      </c>
      <c r="U12" s="9">
        <v>57</v>
      </c>
      <c r="V12" s="10">
        <f t="shared" si="1"/>
        <v>0.4473684210526316</v>
      </c>
      <c r="W12" s="3">
        <v>4</v>
      </c>
      <c r="X12" s="3"/>
    </row>
    <row r="13" spans="1:24" ht="18.75" customHeight="1">
      <c r="A13" s="11">
        <v>7</v>
      </c>
      <c r="B13" s="34">
        <v>36</v>
      </c>
      <c r="C13" s="38" t="s">
        <v>79</v>
      </c>
      <c r="D13" s="35" t="s">
        <v>17</v>
      </c>
      <c r="E13" s="30" t="s">
        <v>18</v>
      </c>
      <c r="F13" s="31">
        <v>8</v>
      </c>
      <c r="G13" s="33" t="s">
        <v>83</v>
      </c>
      <c r="H13" s="3">
        <v>4</v>
      </c>
      <c r="I13" s="3">
        <v>0</v>
      </c>
      <c r="J13" s="3">
        <v>2</v>
      </c>
      <c r="K13" s="3">
        <v>0</v>
      </c>
      <c r="L13" s="3">
        <v>1</v>
      </c>
      <c r="M13" s="3">
        <v>1</v>
      </c>
      <c r="N13" s="3">
        <v>1</v>
      </c>
      <c r="O13" s="3">
        <v>4</v>
      </c>
      <c r="P13" s="3">
        <v>2</v>
      </c>
      <c r="Q13" s="3">
        <v>3.5</v>
      </c>
      <c r="R13" s="3">
        <v>2</v>
      </c>
      <c r="S13" s="3">
        <v>4</v>
      </c>
      <c r="T13" s="9">
        <f t="shared" si="0"/>
        <v>24.5</v>
      </c>
      <c r="U13" s="9">
        <v>57</v>
      </c>
      <c r="V13" s="10">
        <f t="shared" si="1"/>
        <v>0.4298245614035088</v>
      </c>
      <c r="W13" s="3">
        <v>5</v>
      </c>
      <c r="X13" s="3"/>
    </row>
    <row r="14" spans="1:24" ht="30">
      <c r="A14" s="11">
        <v>8</v>
      </c>
      <c r="B14" s="34">
        <v>36</v>
      </c>
      <c r="C14" s="38" t="s">
        <v>66</v>
      </c>
      <c r="D14" s="35" t="s">
        <v>17</v>
      </c>
      <c r="E14" s="30" t="s">
        <v>18</v>
      </c>
      <c r="F14" s="31">
        <v>8</v>
      </c>
      <c r="G14" s="33" t="s">
        <v>83</v>
      </c>
      <c r="H14" s="3">
        <v>6</v>
      </c>
      <c r="I14" s="3">
        <v>3</v>
      </c>
      <c r="J14" s="3">
        <v>2</v>
      </c>
      <c r="K14" s="3">
        <v>1</v>
      </c>
      <c r="L14" s="3">
        <v>1</v>
      </c>
      <c r="M14" s="3">
        <v>1</v>
      </c>
      <c r="N14" s="3">
        <v>1</v>
      </c>
      <c r="O14" s="3">
        <v>4</v>
      </c>
      <c r="P14" s="3">
        <v>0</v>
      </c>
      <c r="Q14" s="3">
        <v>5</v>
      </c>
      <c r="R14" s="3">
        <v>0</v>
      </c>
      <c r="S14" s="3">
        <v>0</v>
      </c>
      <c r="T14" s="9">
        <f t="shared" si="0"/>
        <v>24</v>
      </c>
      <c r="U14" s="9">
        <v>57</v>
      </c>
      <c r="V14" s="10">
        <f t="shared" si="1"/>
        <v>0.42105263157894735</v>
      </c>
      <c r="W14" s="3">
        <v>6</v>
      </c>
      <c r="X14" s="3"/>
    </row>
    <row r="15" spans="1:24" ht="30">
      <c r="A15" s="11">
        <v>9</v>
      </c>
      <c r="B15" s="34">
        <v>36</v>
      </c>
      <c r="C15" s="38" t="s">
        <v>67</v>
      </c>
      <c r="D15" s="35" t="s">
        <v>17</v>
      </c>
      <c r="E15" s="30" t="s">
        <v>18</v>
      </c>
      <c r="F15" s="31">
        <v>8</v>
      </c>
      <c r="G15" s="33" t="s">
        <v>83</v>
      </c>
      <c r="H15" s="3">
        <v>7</v>
      </c>
      <c r="I15" s="3">
        <v>2</v>
      </c>
      <c r="J15" s="3">
        <v>2</v>
      </c>
      <c r="K15" s="3">
        <v>1</v>
      </c>
      <c r="L15" s="3">
        <v>1</v>
      </c>
      <c r="M15" s="3">
        <v>1</v>
      </c>
      <c r="N15" s="3">
        <v>1</v>
      </c>
      <c r="O15" s="3">
        <v>4</v>
      </c>
      <c r="P15" s="3">
        <v>0</v>
      </c>
      <c r="Q15" s="3">
        <v>5</v>
      </c>
      <c r="R15" s="3">
        <v>0</v>
      </c>
      <c r="S15" s="3">
        <v>0</v>
      </c>
      <c r="T15" s="9">
        <f t="shared" si="0"/>
        <v>24</v>
      </c>
      <c r="U15" s="9">
        <v>57</v>
      </c>
      <c r="V15" s="10">
        <f t="shared" si="1"/>
        <v>0.42105263157894735</v>
      </c>
      <c r="W15" s="3">
        <v>6</v>
      </c>
      <c r="X15" s="3"/>
    </row>
    <row r="16" spans="1:24" ht="30">
      <c r="A16" s="11">
        <v>10</v>
      </c>
      <c r="B16" s="34">
        <v>36</v>
      </c>
      <c r="C16" s="38" t="s">
        <v>90</v>
      </c>
      <c r="D16" s="35" t="s">
        <v>17</v>
      </c>
      <c r="E16" s="30" t="s">
        <v>18</v>
      </c>
      <c r="F16" s="31">
        <v>8</v>
      </c>
      <c r="G16" s="33" t="s">
        <v>83</v>
      </c>
      <c r="H16" s="3">
        <v>5</v>
      </c>
      <c r="I16" s="3">
        <v>0</v>
      </c>
      <c r="J16" s="3">
        <v>4</v>
      </c>
      <c r="K16" s="3">
        <v>0</v>
      </c>
      <c r="L16" s="3">
        <v>2</v>
      </c>
      <c r="M16" s="3">
        <v>1</v>
      </c>
      <c r="N16" s="3">
        <v>1</v>
      </c>
      <c r="O16" s="3">
        <v>3</v>
      </c>
      <c r="P16" s="3">
        <v>3</v>
      </c>
      <c r="Q16" s="3">
        <v>2</v>
      </c>
      <c r="R16" s="3">
        <v>0</v>
      </c>
      <c r="S16" s="3">
        <v>3</v>
      </c>
      <c r="T16" s="9">
        <f t="shared" si="0"/>
        <v>24</v>
      </c>
      <c r="U16" s="9">
        <v>57</v>
      </c>
      <c r="V16" s="10">
        <f t="shared" si="1"/>
        <v>0.42105263157894735</v>
      </c>
      <c r="W16" s="3">
        <v>6</v>
      </c>
      <c r="X16" s="3"/>
    </row>
    <row r="17" spans="1:25" ht="30">
      <c r="A17" s="11">
        <v>11</v>
      </c>
      <c r="B17" s="34">
        <v>36</v>
      </c>
      <c r="C17" s="38" t="s">
        <v>82</v>
      </c>
      <c r="D17" s="35" t="s">
        <v>17</v>
      </c>
      <c r="E17" s="30" t="s">
        <v>18</v>
      </c>
      <c r="F17" s="31">
        <v>8</v>
      </c>
      <c r="G17" s="33" t="s">
        <v>83</v>
      </c>
      <c r="H17" s="3">
        <v>5</v>
      </c>
      <c r="I17" s="3">
        <v>0</v>
      </c>
      <c r="J17" s="3">
        <v>2</v>
      </c>
      <c r="K17" s="3">
        <v>2</v>
      </c>
      <c r="L17" s="3">
        <v>1</v>
      </c>
      <c r="M17" s="3">
        <v>1</v>
      </c>
      <c r="N17" s="3">
        <v>3</v>
      </c>
      <c r="O17" s="3">
        <v>4.5</v>
      </c>
      <c r="P17" s="3">
        <v>2</v>
      </c>
      <c r="Q17" s="3">
        <v>0</v>
      </c>
      <c r="R17" s="3">
        <v>3</v>
      </c>
      <c r="S17" s="3">
        <v>0</v>
      </c>
      <c r="T17" s="9">
        <f t="shared" si="0"/>
        <v>23.5</v>
      </c>
      <c r="U17" s="9">
        <v>57</v>
      </c>
      <c r="V17" s="39">
        <f t="shared" si="1"/>
        <v>0.41228070175438597</v>
      </c>
      <c r="W17" s="3">
        <v>7</v>
      </c>
      <c r="X17" s="3"/>
      <c r="Y17" s="32"/>
    </row>
    <row r="18" spans="1:24" ht="30">
      <c r="A18" s="11">
        <v>12</v>
      </c>
      <c r="B18" s="34">
        <v>36</v>
      </c>
      <c r="C18" s="38" t="s">
        <v>76</v>
      </c>
      <c r="D18" s="35" t="s">
        <v>17</v>
      </c>
      <c r="E18" s="30" t="s">
        <v>18</v>
      </c>
      <c r="F18" s="31">
        <v>8</v>
      </c>
      <c r="G18" s="33" t="s">
        <v>83</v>
      </c>
      <c r="H18" s="3">
        <v>5</v>
      </c>
      <c r="I18" s="3">
        <v>0</v>
      </c>
      <c r="J18" s="3">
        <v>2</v>
      </c>
      <c r="K18" s="3">
        <v>1</v>
      </c>
      <c r="L18" s="3">
        <v>1</v>
      </c>
      <c r="M18" s="3">
        <v>1</v>
      </c>
      <c r="N18" s="3">
        <v>1</v>
      </c>
      <c r="O18" s="3">
        <v>4</v>
      </c>
      <c r="P18" s="3">
        <v>3.5</v>
      </c>
      <c r="Q18" s="3">
        <v>2</v>
      </c>
      <c r="R18" s="3">
        <v>1</v>
      </c>
      <c r="S18" s="3">
        <v>0</v>
      </c>
      <c r="T18" s="9">
        <f t="shared" si="0"/>
        <v>21.5</v>
      </c>
      <c r="U18" s="9">
        <v>57</v>
      </c>
      <c r="V18" s="10">
        <f t="shared" si="1"/>
        <v>0.37719298245614036</v>
      </c>
      <c r="W18" s="3">
        <v>8</v>
      </c>
      <c r="X18" s="3"/>
    </row>
    <row r="19" spans="1:25" ht="30">
      <c r="A19" s="11">
        <v>13</v>
      </c>
      <c r="B19" s="34">
        <v>36</v>
      </c>
      <c r="C19" s="38" t="s">
        <v>73</v>
      </c>
      <c r="D19" s="29" t="s">
        <v>17</v>
      </c>
      <c r="E19" s="30" t="s">
        <v>18</v>
      </c>
      <c r="F19" s="31">
        <v>8</v>
      </c>
      <c r="G19" s="33" t="s">
        <v>83</v>
      </c>
      <c r="H19" s="3">
        <v>4</v>
      </c>
      <c r="I19" s="3">
        <v>0</v>
      </c>
      <c r="J19" s="3">
        <v>1</v>
      </c>
      <c r="K19" s="3">
        <v>1</v>
      </c>
      <c r="L19" s="3">
        <v>2</v>
      </c>
      <c r="M19" s="3">
        <v>1</v>
      </c>
      <c r="N19" s="3">
        <v>0</v>
      </c>
      <c r="O19" s="3">
        <v>4</v>
      </c>
      <c r="P19" s="3">
        <v>1.5</v>
      </c>
      <c r="Q19" s="3">
        <v>4</v>
      </c>
      <c r="R19" s="3">
        <v>0</v>
      </c>
      <c r="S19" s="3">
        <v>1</v>
      </c>
      <c r="T19" s="9">
        <f t="shared" si="0"/>
        <v>19.5</v>
      </c>
      <c r="U19" s="9">
        <v>57</v>
      </c>
      <c r="V19" s="39">
        <f t="shared" si="1"/>
        <v>0.34210526315789475</v>
      </c>
      <c r="W19" s="3">
        <v>9</v>
      </c>
      <c r="X19" s="3"/>
      <c r="Y19"/>
    </row>
    <row r="20" spans="1:24" ht="30">
      <c r="A20" s="11">
        <v>14</v>
      </c>
      <c r="B20" s="34">
        <v>36</v>
      </c>
      <c r="C20" s="38" t="s">
        <v>74</v>
      </c>
      <c r="D20" s="29" t="s">
        <v>17</v>
      </c>
      <c r="E20" s="30" t="s">
        <v>18</v>
      </c>
      <c r="F20" s="31">
        <v>8</v>
      </c>
      <c r="G20" s="33" t="s">
        <v>83</v>
      </c>
      <c r="H20" s="3">
        <v>3</v>
      </c>
      <c r="I20" s="3">
        <v>0</v>
      </c>
      <c r="J20" s="3">
        <v>2</v>
      </c>
      <c r="K20" s="3">
        <v>0</v>
      </c>
      <c r="L20" s="3">
        <v>1</v>
      </c>
      <c r="M20" s="3">
        <v>1</v>
      </c>
      <c r="N20" s="3">
        <v>0</v>
      </c>
      <c r="O20" s="3">
        <v>2</v>
      </c>
      <c r="P20" s="3">
        <v>5</v>
      </c>
      <c r="Q20" s="3">
        <v>2</v>
      </c>
      <c r="R20" s="3">
        <v>1</v>
      </c>
      <c r="S20" s="3">
        <v>1</v>
      </c>
      <c r="T20" s="9">
        <f t="shared" si="0"/>
        <v>18</v>
      </c>
      <c r="U20" s="9">
        <v>57</v>
      </c>
      <c r="V20" s="10">
        <f t="shared" si="1"/>
        <v>0.3157894736842105</v>
      </c>
      <c r="W20" s="3">
        <v>10</v>
      </c>
      <c r="X20" s="3"/>
    </row>
    <row r="21" spans="1:24" ht="30">
      <c r="A21" s="11">
        <v>15</v>
      </c>
      <c r="B21" s="34">
        <v>36</v>
      </c>
      <c r="C21" s="38" t="s">
        <v>77</v>
      </c>
      <c r="D21" s="35" t="s">
        <v>17</v>
      </c>
      <c r="E21" s="30" t="s">
        <v>18</v>
      </c>
      <c r="F21" s="31">
        <v>8</v>
      </c>
      <c r="G21" s="33" t="s">
        <v>83</v>
      </c>
      <c r="H21" s="3">
        <v>5</v>
      </c>
      <c r="I21" s="3">
        <v>0</v>
      </c>
      <c r="J21" s="3">
        <v>2</v>
      </c>
      <c r="K21" s="3">
        <v>1</v>
      </c>
      <c r="L21" s="3">
        <v>2</v>
      </c>
      <c r="M21" s="3">
        <v>1</v>
      </c>
      <c r="N21" s="3">
        <v>0</v>
      </c>
      <c r="O21" s="3">
        <v>0</v>
      </c>
      <c r="P21" s="3">
        <v>3</v>
      </c>
      <c r="Q21" s="3">
        <v>2</v>
      </c>
      <c r="R21" s="3">
        <v>1</v>
      </c>
      <c r="S21" s="3">
        <v>0</v>
      </c>
      <c r="T21" s="9">
        <f t="shared" si="0"/>
        <v>17</v>
      </c>
      <c r="U21" s="9">
        <v>57</v>
      </c>
      <c r="V21" s="10">
        <f t="shared" si="1"/>
        <v>0.2982456140350877</v>
      </c>
      <c r="W21" s="3">
        <v>11</v>
      </c>
      <c r="X21" s="3"/>
    </row>
    <row r="22" spans="1:24" ht="30">
      <c r="A22" s="11">
        <v>16</v>
      </c>
      <c r="B22" s="34">
        <v>36</v>
      </c>
      <c r="C22" s="38" t="s">
        <v>71</v>
      </c>
      <c r="D22" s="35" t="s">
        <v>17</v>
      </c>
      <c r="E22" s="30" t="s">
        <v>18</v>
      </c>
      <c r="F22" s="31">
        <v>8</v>
      </c>
      <c r="G22" s="33" t="s">
        <v>83</v>
      </c>
      <c r="H22" s="3">
        <v>4</v>
      </c>
      <c r="I22" s="3">
        <v>0</v>
      </c>
      <c r="J22" s="3">
        <v>0</v>
      </c>
      <c r="K22" s="3">
        <v>1</v>
      </c>
      <c r="L22" s="3">
        <v>1</v>
      </c>
      <c r="M22" s="3">
        <v>1</v>
      </c>
      <c r="N22" s="3">
        <v>1</v>
      </c>
      <c r="O22" s="3">
        <v>0</v>
      </c>
      <c r="P22" s="3">
        <v>1.5</v>
      </c>
      <c r="Q22" s="3">
        <v>5</v>
      </c>
      <c r="R22" s="3">
        <v>2</v>
      </c>
      <c r="S22" s="3">
        <v>0</v>
      </c>
      <c r="T22" s="9">
        <f t="shared" si="0"/>
        <v>16.5</v>
      </c>
      <c r="U22" s="9">
        <v>57</v>
      </c>
      <c r="V22" s="10">
        <f t="shared" si="1"/>
        <v>0.2894736842105263</v>
      </c>
      <c r="W22" s="41">
        <v>12</v>
      </c>
      <c r="X22" s="41"/>
    </row>
    <row r="23" spans="1:24" ht="30">
      <c r="A23" s="11">
        <v>17</v>
      </c>
      <c r="B23" s="34">
        <v>36</v>
      </c>
      <c r="C23" s="38" t="s">
        <v>80</v>
      </c>
      <c r="D23" s="29" t="s">
        <v>17</v>
      </c>
      <c r="E23" s="30" t="s">
        <v>18</v>
      </c>
      <c r="F23" s="31">
        <v>8</v>
      </c>
      <c r="G23" s="33" t="s">
        <v>83</v>
      </c>
      <c r="H23" s="3">
        <v>6</v>
      </c>
      <c r="I23" s="3">
        <v>0</v>
      </c>
      <c r="J23" s="3">
        <v>1.5</v>
      </c>
      <c r="K23" s="3">
        <v>0</v>
      </c>
      <c r="L23" s="3">
        <v>0</v>
      </c>
      <c r="M23" s="3">
        <v>1</v>
      </c>
      <c r="N23" s="3">
        <v>0</v>
      </c>
      <c r="O23" s="3">
        <v>4</v>
      </c>
      <c r="P23" s="3">
        <v>2</v>
      </c>
      <c r="Q23" s="3">
        <v>2</v>
      </c>
      <c r="R23" s="3">
        <v>0</v>
      </c>
      <c r="S23" s="3">
        <v>0</v>
      </c>
      <c r="T23" s="9">
        <f t="shared" si="0"/>
        <v>16.5</v>
      </c>
      <c r="U23" s="9">
        <v>57</v>
      </c>
      <c r="V23" s="10">
        <f t="shared" si="1"/>
        <v>0.2894736842105263</v>
      </c>
      <c r="W23" s="3">
        <v>12</v>
      </c>
      <c r="X23" s="3"/>
    </row>
    <row r="24" spans="1:25" s="32" customFormat="1" ht="21.75" customHeight="1">
      <c r="A24" s="11">
        <v>18</v>
      </c>
      <c r="B24" s="34">
        <v>36</v>
      </c>
      <c r="C24" s="38" t="s">
        <v>81</v>
      </c>
      <c r="D24" s="35" t="s">
        <v>17</v>
      </c>
      <c r="E24" s="30" t="s">
        <v>18</v>
      </c>
      <c r="F24" s="31">
        <v>8</v>
      </c>
      <c r="G24" s="33" t="s">
        <v>83</v>
      </c>
      <c r="H24" s="3">
        <v>4</v>
      </c>
      <c r="I24" s="3">
        <v>1</v>
      </c>
      <c r="J24" s="3">
        <v>2</v>
      </c>
      <c r="K24" s="3">
        <v>0</v>
      </c>
      <c r="L24" s="3">
        <v>0</v>
      </c>
      <c r="M24" s="3">
        <v>1</v>
      </c>
      <c r="N24" s="3">
        <v>0</v>
      </c>
      <c r="O24" s="3">
        <v>4</v>
      </c>
      <c r="P24" s="3">
        <v>2</v>
      </c>
      <c r="Q24" s="3">
        <v>2</v>
      </c>
      <c r="R24" s="3">
        <v>0</v>
      </c>
      <c r="S24" s="3">
        <v>0</v>
      </c>
      <c r="T24" s="9">
        <f t="shared" si="0"/>
        <v>16</v>
      </c>
      <c r="U24" s="9">
        <v>57</v>
      </c>
      <c r="V24" s="10">
        <f t="shared" si="1"/>
        <v>0.2807017543859649</v>
      </c>
      <c r="W24" s="3">
        <v>13</v>
      </c>
      <c r="X24" s="3"/>
      <c r="Y24" s="1"/>
    </row>
    <row r="25" spans="1:24" ht="30">
      <c r="A25" s="11">
        <v>19</v>
      </c>
      <c r="B25" s="34">
        <v>37</v>
      </c>
      <c r="C25" s="38" t="s">
        <v>37</v>
      </c>
      <c r="D25" s="35" t="s">
        <v>17</v>
      </c>
      <c r="E25" s="30" t="s">
        <v>18</v>
      </c>
      <c r="F25" s="31">
        <v>8</v>
      </c>
      <c r="G25" s="33" t="s">
        <v>86</v>
      </c>
      <c r="H25" s="3">
        <v>2</v>
      </c>
      <c r="I25" s="3">
        <v>0</v>
      </c>
      <c r="J25" s="3">
        <v>0</v>
      </c>
      <c r="K25" s="3">
        <v>0</v>
      </c>
      <c r="L25" s="3">
        <v>1</v>
      </c>
      <c r="M25" s="3">
        <v>1</v>
      </c>
      <c r="N25" s="3">
        <v>0</v>
      </c>
      <c r="O25" s="3">
        <v>4</v>
      </c>
      <c r="P25" s="3">
        <v>0</v>
      </c>
      <c r="Q25" s="3">
        <v>5</v>
      </c>
      <c r="R25" s="3">
        <v>0</v>
      </c>
      <c r="S25" s="3">
        <v>0</v>
      </c>
      <c r="T25" s="9">
        <f t="shared" si="0"/>
        <v>13</v>
      </c>
      <c r="U25" s="9">
        <v>57</v>
      </c>
      <c r="V25" s="39">
        <f t="shared" si="1"/>
        <v>0.22807017543859648</v>
      </c>
      <c r="W25" s="3">
        <v>14</v>
      </c>
      <c r="X25" s="3"/>
    </row>
    <row r="26" spans="1:24" ht="30">
      <c r="A26" s="11">
        <v>20</v>
      </c>
      <c r="B26" s="34">
        <v>36</v>
      </c>
      <c r="C26" s="38" t="s">
        <v>65</v>
      </c>
      <c r="D26" s="35" t="s">
        <v>17</v>
      </c>
      <c r="E26" s="30" t="s">
        <v>18</v>
      </c>
      <c r="F26" s="31">
        <v>8</v>
      </c>
      <c r="G26" s="33" t="s">
        <v>83</v>
      </c>
      <c r="H26" s="3">
        <v>3</v>
      </c>
      <c r="I26" s="3">
        <v>0</v>
      </c>
      <c r="J26" s="3">
        <v>2.5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1</v>
      </c>
      <c r="Q26" s="3">
        <v>5</v>
      </c>
      <c r="R26" s="3">
        <v>0</v>
      </c>
      <c r="S26" s="3">
        <v>0</v>
      </c>
      <c r="T26" s="9">
        <f t="shared" si="0"/>
        <v>12.5</v>
      </c>
      <c r="U26" s="9">
        <v>57</v>
      </c>
      <c r="V26" s="10">
        <f t="shared" si="1"/>
        <v>0.21929824561403508</v>
      </c>
      <c r="W26" s="3">
        <v>15</v>
      </c>
      <c r="X26" s="3"/>
    </row>
    <row r="27" spans="1:24" ht="30">
      <c r="A27" s="11">
        <v>21</v>
      </c>
      <c r="B27" s="34">
        <v>37</v>
      </c>
      <c r="C27" s="38" t="s">
        <v>88</v>
      </c>
      <c r="D27" s="29" t="s">
        <v>17</v>
      </c>
      <c r="E27" s="30" t="s">
        <v>18</v>
      </c>
      <c r="F27" s="31">
        <v>8</v>
      </c>
      <c r="G27" s="33" t="s">
        <v>86</v>
      </c>
      <c r="H27" s="3">
        <v>1</v>
      </c>
      <c r="I27" s="3">
        <v>1</v>
      </c>
      <c r="J27" s="3">
        <v>0</v>
      </c>
      <c r="K27" s="3">
        <v>0</v>
      </c>
      <c r="L27" s="3">
        <v>1</v>
      </c>
      <c r="M27" s="3">
        <v>1</v>
      </c>
      <c r="N27" s="3">
        <v>0</v>
      </c>
      <c r="O27" s="3">
        <v>3</v>
      </c>
      <c r="P27" s="3">
        <v>0</v>
      </c>
      <c r="Q27" s="3">
        <v>5</v>
      </c>
      <c r="R27" s="3">
        <v>0</v>
      </c>
      <c r="S27" s="3">
        <v>0</v>
      </c>
      <c r="T27" s="9">
        <f t="shared" si="0"/>
        <v>12</v>
      </c>
      <c r="U27" s="9">
        <v>57</v>
      </c>
      <c r="V27" s="10">
        <f t="shared" si="1"/>
        <v>0.21052631578947367</v>
      </c>
      <c r="W27" s="3">
        <v>16</v>
      </c>
      <c r="X27" s="3"/>
    </row>
    <row r="28" spans="1:24" ht="30">
      <c r="A28" s="11">
        <v>22</v>
      </c>
      <c r="B28" s="34">
        <v>36</v>
      </c>
      <c r="C28" s="38" t="s">
        <v>68</v>
      </c>
      <c r="D28" s="29" t="s">
        <v>17</v>
      </c>
      <c r="E28" s="30" t="s">
        <v>18</v>
      </c>
      <c r="F28" s="31">
        <v>8</v>
      </c>
      <c r="G28" s="33" t="s">
        <v>83</v>
      </c>
      <c r="H28" s="3">
        <v>5</v>
      </c>
      <c r="I28" s="3">
        <v>0</v>
      </c>
      <c r="J28" s="3">
        <v>0</v>
      </c>
      <c r="K28" s="3">
        <v>0</v>
      </c>
      <c r="L28" s="3">
        <v>1</v>
      </c>
      <c r="M28" s="3">
        <v>1</v>
      </c>
      <c r="N28" s="3">
        <v>0</v>
      </c>
      <c r="O28" s="3">
        <v>0</v>
      </c>
      <c r="P28" s="3">
        <v>3</v>
      </c>
      <c r="Q28" s="3">
        <v>2</v>
      </c>
      <c r="R28" s="3">
        <v>0</v>
      </c>
      <c r="S28" s="3">
        <v>0</v>
      </c>
      <c r="T28" s="9">
        <f t="shared" si="0"/>
        <v>12</v>
      </c>
      <c r="U28" s="9">
        <v>57</v>
      </c>
      <c r="V28" s="10">
        <f t="shared" si="1"/>
        <v>0.21052631578947367</v>
      </c>
      <c r="W28" s="3">
        <v>16</v>
      </c>
      <c r="X28" s="3"/>
    </row>
    <row r="29" spans="1:24" ht="30">
      <c r="A29" s="11">
        <v>23</v>
      </c>
      <c r="B29" s="34">
        <v>36</v>
      </c>
      <c r="C29" s="38" t="s">
        <v>72</v>
      </c>
      <c r="D29" s="35" t="s">
        <v>17</v>
      </c>
      <c r="E29" s="30" t="s">
        <v>18</v>
      </c>
      <c r="F29" s="31">
        <v>8</v>
      </c>
      <c r="G29" s="33" t="s">
        <v>83</v>
      </c>
      <c r="H29" s="3">
        <v>5</v>
      </c>
      <c r="I29" s="3">
        <v>0</v>
      </c>
      <c r="J29" s="3">
        <v>1.5</v>
      </c>
      <c r="K29" s="3">
        <v>1</v>
      </c>
      <c r="L29" s="3">
        <v>1</v>
      </c>
      <c r="M29" s="3">
        <v>1</v>
      </c>
      <c r="N29" s="3">
        <v>0</v>
      </c>
      <c r="O29" s="3">
        <v>0</v>
      </c>
      <c r="P29" s="3">
        <v>2</v>
      </c>
      <c r="Q29" s="3">
        <v>0</v>
      </c>
      <c r="R29" s="3">
        <v>0</v>
      </c>
      <c r="S29" s="3">
        <v>0</v>
      </c>
      <c r="T29" s="9">
        <f t="shared" si="0"/>
        <v>11.5</v>
      </c>
      <c r="U29" s="9">
        <v>57</v>
      </c>
      <c r="V29" s="10">
        <f t="shared" si="1"/>
        <v>0.20175438596491227</v>
      </c>
      <c r="W29" s="3">
        <v>17</v>
      </c>
      <c r="X29" s="3"/>
    </row>
    <row r="30" spans="1:25" ht="30">
      <c r="A30" s="11">
        <v>24</v>
      </c>
      <c r="B30" s="34">
        <v>36</v>
      </c>
      <c r="C30" s="38" t="s">
        <v>75</v>
      </c>
      <c r="D30" s="35" t="s">
        <v>17</v>
      </c>
      <c r="E30" s="30" t="s">
        <v>18</v>
      </c>
      <c r="F30" s="31">
        <v>8</v>
      </c>
      <c r="G30" s="33" t="s">
        <v>83</v>
      </c>
      <c r="H30" s="3">
        <v>3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1</v>
      </c>
      <c r="P30" s="3">
        <v>3</v>
      </c>
      <c r="Q30" s="3">
        <v>2</v>
      </c>
      <c r="R30" s="3">
        <v>0</v>
      </c>
      <c r="S30" s="3">
        <v>1</v>
      </c>
      <c r="T30" s="9">
        <f t="shared" si="0"/>
        <v>11</v>
      </c>
      <c r="U30" s="9">
        <v>57</v>
      </c>
      <c r="V30" s="39">
        <f t="shared" si="1"/>
        <v>0.19298245614035087</v>
      </c>
      <c r="W30" s="3">
        <v>18</v>
      </c>
      <c r="X30" s="3"/>
      <c r="Y30"/>
    </row>
    <row r="31" spans="1:24" ht="30">
      <c r="A31" s="11">
        <v>25</v>
      </c>
      <c r="B31" s="34">
        <v>37</v>
      </c>
      <c r="C31" s="38" t="s">
        <v>36</v>
      </c>
      <c r="D31" s="29" t="s">
        <v>17</v>
      </c>
      <c r="E31" s="30" t="s">
        <v>18</v>
      </c>
      <c r="F31" s="31">
        <v>8</v>
      </c>
      <c r="G31" s="33" t="s">
        <v>86</v>
      </c>
      <c r="H31" s="3">
        <v>5</v>
      </c>
      <c r="I31" s="3">
        <v>0</v>
      </c>
      <c r="J31" s="3">
        <v>0</v>
      </c>
      <c r="K31" s="3">
        <v>0</v>
      </c>
      <c r="L31" s="3">
        <v>0</v>
      </c>
      <c r="M31" s="3">
        <v>1</v>
      </c>
      <c r="N31" s="3">
        <v>0</v>
      </c>
      <c r="O31" s="3">
        <v>2</v>
      </c>
      <c r="P31" s="3">
        <v>0</v>
      </c>
      <c r="Q31" s="3">
        <v>2</v>
      </c>
      <c r="R31" s="3">
        <v>0</v>
      </c>
      <c r="S31" s="3">
        <v>0</v>
      </c>
      <c r="T31" s="9">
        <f t="shared" si="0"/>
        <v>10</v>
      </c>
      <c r="U31" s="9">
        <v>57</v>
      </c>
      <c r="V31" s="10">
        <f t="shared" si="1"/>
        <v>0.17543859649122806</v>
      </c>
      <c r="W31" s="3">
        <v>19</v>
      </c>
      <c r="X31" s="3"/>
    </row>
    <row r="32" spans="1:25" s="32" customFormat="1" ht="21.75" customHeight="1">
      <c r="A32" s="11">
        <v>26</v>
      </c>
      <c r="B32" s="34">
        <v>36</v>
      </c>
      <c r="C32" s="38" t="s">
        <v>70</v>
      </c>
      <c r="D32" s="29" t="s">
        <v>17</v>
      </c>
      <c r="E32" s="30" t="s">
        <v>18</v>
      </c>
      <c r="F32" s="31">
        <v>8</v>
      </c>
      <c r="G32" s="33" t="s">
        <v>83</v>
      </c>
      <c r="H32" s="3">
        <v>4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2</v>
      </c>
      <c r="R32" s="3">
        <v>0</v>
      </c>
      <c r="S32" s="3">
        <v>3</v>
      </c>
      <c r="T32" s="9">
        <f t="shared" si="0"/>
        <v>10</v>
      </c>
      <c r="U32" s="9">
        <v>57</v>
      </c>
      <c r="V32" s="10">
        <f t="shared" si="1"/>
        <v>0.17543859649122806</v>
      </c>
      <c r="W32" s="3">
        <v>19</v>
      </c>
      <c r="X32" s="3"/>
      <c r="Y32" s="1"/>
    </row>
    <row r="33" spans="1:24" ht="30">
      <c r="A33" s="11">
        <v>27</v>
      </c>
      <c r="B33" s="34">
        <v>37</v>
      </c>
      <c r="C33" s="38" t="s">
        <v>33</v>
      </c>
      <c r="D33" s="29" t="s">
        <v>17</v>
      </c>
      <c r="E33" s="30" t="s">
        <v>18</v>
      </c>
      <c r="F33" s="31">
        <v>8</v>
      </c>
      <c r="G33" s="33" t="s">
        <v>86</v>
      </c>
      <c r="H33" s="3">
        <v>5</v>
      </c>
      <c r="I33" s="3">
        <v>0</v>
      </c>
      <c r="J33" s="3">
        <v>0</v>
      </c>
      <c r="K33" s="3">
        <v>0</v>
      </c>
      <c r="L33" s="3">
        <v>1</v>
      </c>
      <c r="M33" s="3">
        <v>1</v>
      </c>
      <c r="N33" s="3">
        <v>0</v>
      </c>
      <c r="O33" s="3">
        <v>0</v>
      </c>
      <c r="P33" s="3">
        <v>0</v>
      </c>
      <c r="Q33" s="3">
        <v>2</v>
      </c>
      <c r="R33" s="3">
        <v>0</v>
      </c>
      <c r="S33" s="3">
        <v>0</v>
      </c>
      <c r="T33" s="9">
        <f t="shared" si="0"/>
        <v>9</v>
      </c>
      <c r="U33" s="9">
        <v>57</v>
      </c>
      <c r="V33" s="10">
        <f t="shared" si="1"/>
        <v>0.15789473684210525</v>
      </c>
      <c r="W33" s="3">
        <v>20</v>
      </c>
      <c r="X33" s="3"/>
    </row>
    <row r="34" spans="1:24" ht="30">
      <c r="A34" s="11">
        <v>28</v>
      </c>
      <c r="B34" s="34">
        <v>37</v>
      </c>
      <c r="C34" s="38" t="s">
        <v>39</v>
      </c>
      <c r="D34" s="29" t="s">
        <v>17</v>
      </c>
      <c r="E34" s="30" t="s">
        <v>18</v>
      </c>
      <c r="F34" s="31">
        <v>8</v>
      </c>
      <c r="G34" s="33" t="s">
        <v>86</v>
      </c>
      <c r="H34" s="3">
        <v>5</v>
      </c>
      <c r="I34" s="3">
        <v>0</v>
      </c>
      <c r="J34" s="3">
        <v>0</v>
      </c>
      <c r="K34" s="3">
        <v>0</v>
      </c>
      <c r="L34" s="42">
        <v>0</v>
      </c>
      <c r="M34" s="3">
        <v>1</v>
      </c>
      <c r="N34" s="3">
        <v>0</v>
      </c>
      <c r="O34" s="3">
        <v>1</v>
      </c>
      <c r="P34" s="3">
        <v>0</v>
      </c>
      <c r="Q34" s="3">
        <v>2</v>
      </c>
      <c r="R34" s="3">
        <v>0</v>
      </c>
      <c r="S34" s="3">
        <v>0</v>
      </c>
      <c r="T34" s="9">
        <f t="shared" si="0"/>
        <v>9</v>
      </c>
      <c r="U34" s="9">
        <v>57</v>
      </c>
      <c r="V34" s="10">
        <f t="shared" si="1"/>
        <v>0.15789473684210525</v>
      </c>
      <c r="W34" s="3">
        <v>20</v>
      </c>
      <c r="X34" s="3"/>
    </row>
    <row r="35" spans="1:24" ht="30">
      <c r="A35" s="11">
        <v>29</v>
      </c>
      <c r="B35" s="34">
        <v>37</v>
      </c>
      <c r="C35" s="38" t="s">
        <v>45</v>
      </c>
      <c r="D35" s="35" t="s">
        <v>17</v>
      </c>
      <c r="E35" s="30" t="s">
        <v>18</v>
      </c>
      <c r="F35" s="31">
        <v>8</v>
      </c>
      <c r="G35" s="33" t="s">
        <v>86</v>
      </c>
      <c r="H35" s="3">
        <v>2</v>
      </c>
      <c r="I35" s="3">
        <v>0</v>
      </c>
      <c r="J35" s="3">
        <v>0</v>
      </c>
      <c r="K35" s="3">
        <v>0</v>
      </c>
      <c r="L35" s="3">
        <v>1</v>
      </c>
      <c r="M35" s="3">
        <v>1</v>
      </c>
      <c r="N35" s="3">
        <v>0</v>
      </c>
      <c r="O35" s="3">
        <v>0</v>
      </c>
      <c r="P35" s="3">
        <v>0</v>
      </c>
      <c r="Q35" s="3">
        <v>5</v>
      </c>
      <c r="R35" s="3">
        <v>0</v>
      </c>
      <c r="S35" s="3">
        <v>0</v>
      </c>
      <c r="T35" s="9">
        <f t="shared" si="0"/>
        <v>9</v>
      </c>
      <c r="U35" s="9">
        <v>57</v>
      </c>
      <c r="V35" s="10">
        <f t="shared" si="1"/>
        <v>0.15789473684210525</v>
      </c>
      <c r="W35" s="3">
        <v>20</v>
      </c>
      <c r="X35" s="3"/>
    </row>
    <row r="36" spans="1:25" ht="30">
      <c r="A36" s="11">
        <v>30</v>
      </c>
      <c r="B36" s="34">
        <v>37</v>
      </c>
      <c r="C36" s="38" t="s">
        <v>57</v>
      </c>
      <c r="D36" s="35" t="s">
        <v>17</v>
      </c>
      <c r="E36" s="30" t="s">
        <v>18</v>
      </c>
      <c r="F36" s="31">
        <v>8</v>
      </c>
      <c r="G36" s="33" t="s">
        <v>86</v>
      </c>
      <c r="H36" s="3">
        <v>1</v>
      </c>
      <c r="I36" s="3">
        <v>1</v>
      </c>
      <c r="J36" s="3">
        <v>0</v>
      </c>
      <c r="K36" s="3">
        <v>0</v>
      </c>
      <c r="L36" s="3">
        <v>1</v>
      </c>
      <c r="M36" s="3">
        <v>1</v>
      </c>
      <c r="N36" s="3">
        <v>0</v>
      </c>
      <c r="O36" s="3">
        <v>0</v>
      </c>
      <c r="P36" s="3">
        <v>0</v>
      </c>
      <c r="Q36" s="3">
        <v>5</v>
      </c>
      <c r="R36" s="3">
        <v>0</v>
      </c>
      <c r="S36" s="3">
        <v>0</v>
      </c>
      <c r="T36" s="9">
        <f t="shared" si="0"/>
        <v>9</v>
      </c>
      <c r="U36" s="9">
        <v>57</v>
      </c>
      <c r="V36" s="39">
        <f t="shared" si="1"/>
        <v>0.15789473684210525</v>
      </c>
      <c r="W36" s="3">
        <v>20</v>
      </c>
      <c r="X36" s="3"/>
      <c r="Y36"/>
    </row>
    <row r="37" spans="1:24" ht="30">
      <c r="A37" s="11">
        <v>31</v>
      </c>
      <c r="B37" s="34">
        <v>37</v>
      </c>
      <c r="C37" s="38" t="s">
        <v>28</v>
      </c>
      <c r="D37" s="35" t="s">
        <v>17</v>
      </c>
      <c r="E37" s="30" t="s">
        <v>18</v>
      </c>
      <c r="F37" s="31">
        <v>8</v>
      </c>
      <c r="G37" s="33" t="s">
        <v>86</v>
      </c>
      <c r="H37" s="3">
        <v>4</v>
      </c>
      <c r="I37" s="3">
        <v>0</v>
      </c>
      <c r="J37" s="3">
        <v>0</v>
      </c>
      <c r="K37" s="3">
        <v>0</v>
      </c>
      <c r="L37" s="3">
        <v>1</v>
      </c>
      <c r="M37" s="3">
        <v>1</v>
      </c>
      <c r="N37" s="3">
        <v>0</v>
      </c>
      <c r="O37" s="3">
        <v>0</v>
      </c>
      <c r="P37" s="3">
        <v>0</v>
      </c>
      <c r="Q37" s="3">
        <v>2</v>
      </c>
      <c r="R37" s="3">
        <v>0</v>
      </c>
      <c r="S37" s="3">
        <v>0</v>
      </c>
      <c r="T37" s="9">
        <f t="shared" si="0"/>
        <v>8</v>
      </c>
      <c r="U37" s="9">
        <v>57</v>
      </c>
      <c r="V37" s="10">
        <f t="shared" si="1"/>
        <v>0.14035087719298245</v>
      </c>
      <c r="W37" s="3">
        <v>21</v>
      </c>
      <c r="X37" s="3"/>
    </row>
    <row r="38" spans="1:24" ht="30">
      <c r="A38" s="11">
        <v>32</v>
      </c>
      <c r="B38" s="34">
        <v>37</v>
      </c>
      <c r="C38" s="38" t="s">
        <v>52</v>
      </c>
      <c r="D38" s="35" t="s">
        <v>17</v>
      </c>
      <c r="E38" s="30" t="s">
        <v>18</v>
      </c>
      <c r="F38" s="31">
        <v>8</v>
      </c>
      <c r="G38" s="33" t="s">
        <v>86</v>
      </c>
      <c r="H38" s="3">
        <v>2</v>
      </c>
      <c r="I38" s="3">
        <v>2</v>
      </c>
      <c r="J38" s="3">
        <v>0</v>
      </c>
      <c r="K38" s="3">
        <v>0</v>
      </c>
      <c r="L38" s="3">
        <v>1</v>
      </c>
      <c r="M38" s="3">
        <v>1</v>
      </c>
      <c r="N38" s="3">
        <v>0</v>
      </c>
      <c r="O38" s="3">
        <v>0</v>
      </c>
      <c r="P38" s="3">
        <v>0</v>
      </c>
      <c r="Q38" s="3">
        <v>2</v>
      </c>
      <c r="R38" s="3">
        <v>0</v>
      </c>
      <c r="S38" s="3">
        <v>0</v>
      </c>
      <c r="T38" s="9">
        <f t="shared" si="0"/>
        <v>8</v>
      </c>
      <c r="U38" s="9">
        <v>57</v>
      </c>
      <c r="V38" s="10">
        <f t="shared" si="1"/>
        <v>0.14035087719298245</v>
      </c>
      <c r="W38" s="3">
        <v>21</v>
      </c>
      <c r="X38" s="3"/>
    </row>
    <row r="39" spans="1:24" ht="30">
      <c r="A39" s="11">
        <v>33</v>
      </c>
      <c r="B39" s="34">
        <v>37</v>
      </c>
      <c r="C39" s="38" t="s">
        <v>20</v>
      </c>
      <c r="D39" s="35" t="s">
        <v>17</v>
      </c>
      <c r="E39" s="30" t="s">
        <v>18</v>
      </c>
      <c r="F39" s="31">
        <v>8</v>
      </c>
      <c r="G39" s="33" t="s">
        <v>86</v>
      </c>
      <c r="H39" s="3">
        <v>2</v>
      </c>
      <c r="I39" s="3">
        <v>1</v>
      </c>
      <c r="J39" s="3">
        <v>0</v>
      </c>
      <c r="K39" s="3">
        <v>0</v>
      </c>
      <c r="L39" s="3">
        <v>0</v>
      </c>
      <c r="M39" s="3">
        <v>1</v>
      </c>
      <c r="N39" s="3">
        <v>1</v>
      </c>
      <c r="O39" s="3">
        <v>0</v>
      </c>
      <c r="P39" s="3">
        <v>0</v>
      </c>
      <c r="Q39" s="3">
        <v>2</v>
      </c>
      <c r="R39" s="3">
        <v>0</v>
      </c>
      <c r="S39" s="3">
        <v>0</v>
      </c>
      <c r="T39" s="9">
        <f aca="true" t="shared" si="2" ref="T39:T70">SUM(H39:S39)</f>
        <v>7</v>
      </c>
      <c r="U39" s="9">
        <v>57</v>
      </c>
      <c r="V39" s="10">
        <f aca="true" t="shared" si="3" ref="V39:V70">T39/U39</f>
        <v>0.12280701754385964</v>
      </c>
      <c r="W39" s="3">
        <v>22</v>
      </c>
      <c r="X39" s="3"/>
    </row>
    <row r="40" spans="1:24" ht="30">
      <c r="A40" s="11">
        <v>34</v>
      </c>
      <c r="B40" s="34">
        <v>37</v>
      </c>
      <c r="C40" s="38" t="s">
        <v>27</v>
      </c>
      <c r="D40" s="35" t="s">
        <v>17</v>
      </c>
      <c r="E40" s="30" t="s">
        <v>18</v>
      </c>
      <c r="F40" s="31">
        <v>8</v>
      </c>
      <c r="G40" s="33" t="s">
        <v>86</v>
      </c>
      <c r="H40" s="3">
        <v>3</v>
      </c>
      <c r="I40" s="3">
        <v>1</v>
      </c>
      <c r="J40" s="3">
        <v>0</v>
      </c>
      <c r="K40" s="3">
        <v>0</v>
      </c>
      <c r="L40" s="3">
        <v>1</v>
      </c>
      <c r="M40" s="3">
        <v>0</v>
      </c>
      <c r="N40" s="3">
        <v>0</v>
      </c>
      <c r="O40" s="3">
        <v>0</v>
      </c>
      <c r="P40" s="3">
        <v>0</v>
      </c>
      <c r="Q40" s="3">
        <v>2</v>
      </c>
      <c r="R40" s="3">
        <v>0</v>
      </c>
      <c r="S40" s="3">
        <v>0</v>
      </c>
      <c r="T40" s="9">
        <f t="shared" si="2"/>
        <v>7</v>
      </c>
      <c r="U40" s="9">
        <v>57</v>
      </c>
      <c r="V40" s="10">
        <f t="shared" si="3"/>
        <v>0.12280701754385964</v>
      </c>
      <c r="W40" s="3">
        <v>22</v>
      </c>
      <c r="X40" s="3"/>
    </row>
    <row r="41" spans="1:24" ht="30">
      <c r="A41" s="11">
        <v>35</v>
      </c>
      <c r="B41" s="34">
        <v>37</v>
      </c>
      <c r="C41" s="38" t="s">
        <v>30</v>
      </c>
      <c r="D41" s="35" t="s">
        <v>17</v>
      </c>
      <c r="E41" s="30" t="s">
        <v>18</v>
      </c>
      <c r="F41" s="31">
        <v>8</v>
      </c>
      <c r="G41" s="33" t="s">
        <v>86</v>
      </c>
      <c r="H41" s="3">
        <v>0</v>
      </c>
      <c r="I41" s="3">
        <v>1</v>
      </c>
      <c r="J41" s="3">
        <v>0</v>
      </c>
      <c r="K41" s="3">
        <v>1</v>
      </c>
      <c r="L41" s="3">
        <v>1</v>
      </c>
      <c r="M41" s="3">
        <v>1</v>
      </c>
      <c r="N41" s="3">
        <v>0</v>
      </c>
      <c r="O41" s="3">
        <v>0</v>
      </c>
      <c r="P41" s="3">
        <v>0</v>
      </c>
      <c r="Q41" s="3">
        <v>2</v>
      </c>
      <c r="R41" s="3">
        <v>0</v>
      </c>
      <c r="S41" s="3">
        <v>0</v>
      </c>
      <c r="T41" s="9">
        <f t="shared" si="2"/>
        <v>6</v>
      </c>
      <c r="U41" s="9">
        <v>57</v>
      </c>
      <c r="V41" s="10">
        <f t="shared" si="3"/>
        <v>0.10526315789473684</v>
      </c>
      <c r="W41" s="3">
        <v>23</v>
      </c>
      <c r="X41" s="3"/>
    </row>
    <row r="42" spans="1:25" ht="30">
      <c r="A42" s="11">
        <v>36</v>
      </c>
      <c r="B42" s="34">
        <v>37</v>
      </c>
      <c r="C42" s="38" t="s">
        <v>48</v>
      </c>
      <c r="D42" s="35" t="s">
        <v>17</v>
      </c>
      <c r="E42" s="30" t="s">
        <v>18</v>
      </c>
      <c r="F42" s="31">
        <v>8</v>
      </c>
      <c r="G42" s="33" t="s">
        <v>86</v>
      </c>
      <c r="H42" s="3">
        <v>0</v>
      </c>
      <c r="I42" s="3">
        <v>2</v>
      </c>
      <c r="J42" s="3">
        <v>0</v>
      </c>
      <c r="K42" s="3">
        <v>0</v>
      </c>
      <c r="L42" s="3">
        <v>1</v>
      </c>
      <c r="M42" s="3">
        <v>1</v>
      </c>
      <c r="N42" s="3">
        <v>0</v>
      </c>
      <c r="O42" s="3">
        <v>0</v>
      </c>
      <c r="P42" s="3">
        <v>0</v>
      </c>
      <c r="Q42" s="3">
        <v>2</v>
      </c>
      <c r="R42" s="3">
        <v>0</v>
      </c>
      <c r="S42" s="3">
        <v>0</v>
      </c>
      <c r="T42" s="9">
        <f t="shared" si="2"/>
        <v>6</v>
      </c>
      <c r="U42" s="9">
        <v>57</v>
      </c>
      <c r="V42" s="39">
        <f t="shared" si="3"/>
        <v>0.10526315789473684</v>
      </c>
      <c r="W42" s="3">
        <v>23</v>
      </c>
      <c r="X42" s="3"/>
      <c r="Y42"/>
    </row>
    <row r="43" spans="1:24" ht="30">
      <c r="A43" s="11">
        <v>37</v>
      </c>
      <c r="B43" s="34">
        <v>37</v>
      </c>
      <c r="C43" s="38" t="s">
        <v>58</v>
      </c>
      <c r="D43" s="29" t="s">
        <v>17</v>
      </c>
      <c r="E43" s="30" t="s">
        <v>18</v>
      </c>
      <c r="F43" s="31">
        <v>8</v>
      </c>
      <c r="G43" s="33" t="s">
        <v>86</v>
      </c>
      <c r="H43" s="3">
        <v>2</v>
      </c>
      <c r="I43" s="3">
        <v>1</v>
      </c>
      <c r="J43" s="3">
        <v>0</v>
      </c>
      <c r="K43" s="3">
        <v>0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2</v>
      </c>
      <c r="R43" s="3">
        <v>0</v>
      </c>
      <c r="S43" s="3">
        <v>0</v>
      </c>
      <c r="T43" s="9">
        <f t="shared" si="2"/>
        <v>6</v>
      </c>
      <c r="U43" s="9">
        <v>57</v>
      </c>
      <c r="V43" s="10">
        <f t="shared" si="3"/>
        <v>0.10526315789473684</v>
      </c>
      <c r="W43" s="3">
        <v>23</v>
      </c>
      <c r="X43" s="3"/>
    </row>
    <row r="44" spans="1:24" ht="30">
      <c r="A44" s="11">
        <v>38</v>
      </c>
      <c r="B44" s="34">
        <v>37</v>
      </c>
      <c r="C44" s="38" t="s">
        <v>63</v>
      </c>
      <c r="D44" s="29" t="s">
        <v>17</v>
      </c>
      <c r="E44" s="30" t="s">
        <v>18</v>
      </c>
      <c r="F44" s="31">
        <v>8</v>
      </c>
      <c r="G44" s="33" t="s">
        <v>86</v>
      </c>
      <c r="H44" s="3">
        <v>2</v>
      </c>
      <c r="I44" s="3">
        <v>1</v>
      </c>
      <c r="J44" s="3">
        <v>0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2</v>
      </c>
      <c r="R44" s="3">
        <v>0</v>
      </c>
      <c r="S44" s="3">
        <v>0</v>
      </c>
      <c r="T44" s="9">
        <f t="shared" si="2"/>
        <v>6</v>
      </c>
      <c r="U44" s="9">
        <v>57</v>
      </c>
      <c r="V44" s="39">
        <f t="shared" si="3"/>
        <v>0.10526315789473684</v>
      </c>
      <c r="W44" s="3">
        <v>23</v>
      </c>
      <c r="X44" s="3"/>
    </row>
    <row r="45" spans="1:24" ht="30">
      <c r="A45" s="11">
        <v>39</v>
      </c>
      <c r="B45" s="34">
        <v>37</v>
      </c>
      <c r="C45" s="38" t="s">
        <v>21</v>
      </c>
      <c r="D45" s="35" t="s">
        <v>17</v>
      </c>
      <c r="E45" s="30" t="s">
        <v>18</v>
      </c>
      <c r="F45" s="31">
        <v>8</v>
      </c>
      <c r="G45" s="33" t="s">
        <v>86</v>
      </c>
      <c r="H45" s="3">
        <v>1</v>
      </c>
      <c r="I45" s="3">
        <v>0</v>
      </c>
      <c r="J45" s="3">
        <v>0</v>
      </c>
      <c r="K45" s="3">
        <v>0</v>
      </c>
      <c r="L45" s="3">
        <v>1</v>
      </c>
      <c r="M45" s="3">
        <v>1</v>
      </c>
      <c r="N45" s="3">
        <v>0</v>
      </c>
      <c r="O45" s="3">
        <v>0</v>
      </c>
      <c r="P45" s="3">
        <v>0</v>
      </c>
      <c r="Q45" s="3">
        <v>2</v>
      </c>
      <c r="R45" s="3">
        <v>0</v>
      </c>
      <c r="S45" s="3">
        <v>0</v>
      </c>
      <c r="T45" s="9">
        <f t="shared" si="2"/>
        <v>5</v>
      </c>
      <c r="U45" s="9">
        <v>57</v>
      </c>
      <c r="V45" s="10">
        <f t="shared" si="3"/>
        <v>0.08771929824561403</v>
      </c>
      <c r="W45" s="3">
        <v>24</v>
      </c>
      <c r="X45" s="3"/>
    </row>
    <row r="46" spans="1:24" ht="30">
      <c r="A46" s="11">
        <v>40</v>
      </c>
      <c r="B46" s="34">
        <v>37</v>
      </c>
      <c r="C46" s="38" t="s">
        <v>53</v>
      </c>
      <c r="D46" s="35" t="s">
        <v>17</v>
      </c>
      <c r="E46" s="30" t="s">
        <v>18</v>
      </c>
      <c r="F46" s="31">
        <v>8</v>
      </c>
      <c r="G46" s="33" t="s">
        <v>86</v>
      </c>
      <c r="H46" s="3">
        <v>1</v>
      </c>
      <c r="I46" s="3">
        <v>2</v>
      </c>
      <c r="J46" s="3">
        <v>0</v>
      </c>
      <c r="K46" s="3">
        <v>0</v>
      </c>
      <c r="L46" s="3">
        <v>1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9">
        <f t="shared" si="2"/>
        <v>5</v>
      </c>
      <c r="U46" s="9">
        <v>57</v>
      </c>
      <c r="V46" s="10">
        <f t="shared" si="3"/>
        <v>0.08771929824561403</v>
      </c>
      <c r="W46" s="3">
        <v>24</v>
      </c>
      <c r="X46" s="3"/>
    </row>
    <row r="47" spans="1:24" ht="30">
      <c r="A47" s="11">
        <v>41</v>
      </c>
      <c r="B47" s="34">
        <v>37</v>
      </c>
      <c r="C47" s="38" t="s">
        <v>55</v>
      </c>
      <c r="D47" s="29" t="s">
        <v>17</v>
      </c>
      <c r="E47" s="30" t="s">
        <v>18</v>
      </c>
      <c r="F47" s="31">
        <v>8</v>
      </c>
      <c r="G47" s="33" t="s">
        <v>86</v>
      </c>
      <c r="H47" s="3">
        <v>1</v>
      </c>
      <c r="I47" s="3">
        <v>1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2</v>
      </c>
      <c r="R47" s="3">
        <v>0</v>
      </c>
      <c r="S47" s="3">
        <v>0</v>
      </c>
      <c r="T47" s="9">
        <f t="shared" si="2"/>
        <v>5</v>
      </c>
      <c r="U47" s="9">
        <v>57</v>
      </c>
      <c r="V47" s="10">
        <f t="shared" si="3"/>
        <v>0.08771929824561403</v>
      </c>
      <c r="W47" s="41">
        <v>24</v>
      </c>
      <c r="X47" s="41"/>
    </row>
    <row r="48" spans="1:24" ht="30">
      <c r="A48" s="11">
        <v>42</v>
      </c>
      <c r="B48" s="34">
        <v>37</v>
      </c>
      <c r="C48" s="38" t="s">
        <v>22</v>
      </c>
      <c r="D48" s="35" t="s">
        <v>17</v>
      </c>
      <c r="E48" s="30" t="s">
        <v>18</v>
      </c>
      <c r="F48" s="31">
        <v>8</v>
      </c>
      <c r="G48" s="33" t="s">
        <v>86</v>
      </c>
      <c r="H48" s="3">
        <v>1</v>
      </c>
      <c r="I48" s="3">
        <v>1</v>
      </c>
      <c r="J48" s="3">
        <v>0</v>
      </c>
      <c r="K48" s="3">
        <v>0</v>
      </c>
      <c r="L48" s="3">
        <v>1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9">
        <f t="shared" si="2"/>
        <v>4</v>
      </c>
      <c r="U48" s="9">
        <v>57</v>
      </c>
      <c r="V48" s="10">
        <f t="shared" si="3"/>
        <v>0.07017543859649122</v>
      </c>
      <c r="W48" s="3">
        <v>25</v>
      </c>
      <c r="X48" s="3"/>
    </row>
    <row r="49" spans="1:24" ht="30">
      <c r="A49" s="11">
        <v>43</v>
      </c>
      <c r="B49" s="34">
        <v>37</v>
      </c>
      <c r="C49" s="38" t="s">
        <v>24</v>
      </c>
      <c r="D49" s="35" t="s">
        <v>17</v>
      </c>
      <c r="E49" s="30" t="s">
        <v>18</v>
      </c>
      <c r="F49" s="31">
        <v>8</v>
      </c>
      <c r="G49" s="33" t="s">
        <v>86</v>
      </c>
      <c r="H49" s="3">
        <v>0</v>
      </c>
      <c r="I49" s="3">
        <v>0</v>
      </c>
      <c r="J49" s="3">
        <v>0</v>
      </c>
      <c r="K49" s="3">
        <v>0</v>
      </c>
      <c r="L49" s="3">
        <v>1</v>
      </c>
      <c r="M49" s="3">
        <v>1</v>
      </c>
      <c r="N49" s="3">
        <v>0</v>
      </c>
      <c r="O49" s="3">
        <v>0</v>
      </c>
      <c r="P49" s="3">
        <v>0</v>
      </c>
      <c r="Q49" s="3">
        <v>2</v>
      </c>
      <c r="R49" s="3">
        <v>0</v>
      </c>
      <c r="S49" s="3">
        <v>0</v>
      </c>
      <c r="T49" s="9">
        <f t="shared" si="2"/>
        <v>4</v>
      </c>
      <c r="U49" s="9">
        <v>57</v>
      </c>
      <c r="V49" s="10">
        <f t="shared" si="3"/>
        <v>0.07017543859649122</v>
      </c>
      <c r="W49" s="41">
        <v>25</v>
      </c>
      <c r="X49" s="41"/>
    </row>
    <row r="50" spans="1:24" ht="30">
      <c r="A50" s="11">
        <v>44</v>
      </c>
      <c r="B50" s="34">
        <v>37</v>
      </c>
      <c r="C50" s="38" t="s">
        <v>29</v>
      </c>
      <c r="D50" s="35" t="s">
        <v>17</v>
      </c>
      <c r="E50" s="30" t="s">
        <v>18</v>
      </c>
      <c r="F50" s="31">
        <v>8</v>
      </c>
      <c r="G50" s="33" t="s">
        <v>86</v>
      </c>
      <c r="H50" s="3">
        <v>0</v>
      </c>
      <c r="I50" s="3">
        <v>1</v>
      </c>
      <c r="J50" s="3">
        <v>0</v>
      </c>
      <c r="K50" s="3">
        <v>0</v>
      </c>
      <c r="L50" s="3">
        <v>1</v>
      </c>
      <c r="M50" s="3">
        <v>0</v>
      </c>
      <c r="N50" s="3">
        <v>0</v>
      </c>
      <c r="O50" s="3">
        <v>0</v>
      </c>
      <c r="P50" s="3">
        <v>0</v>
      </c>
      <c r="Q50" s="3">
        <v>2</v>
      </c>
      <c r="R50" s="3">
        <v>0</v>
      </c>
      <c r="S50" s="3">
        <v>0</v>
      </c>
      <c r="T50" s="9">
        <f t="shared" si="2"/>
        <v>4</v>
      </c>
      <c r="U50" s="9">
        <v>57</v>
      </c>
      <c r="V50" s="10">
        <f t="shared" si="3"/>
        <v>0.07017543859649122</v>
      </c>
      <c r="W50" s="3">
        <v>25</v>
      </c>
      <c r="X50" s="3"/>
    </row>
    <row r="51" spans="1:24" ht="30">
      <c r="A51" s="11">
        <v>45</v>
      </c>
      <c r="B51" s="34">
        <v>37</v>
      </c>
      <c r="C51" s="38" t="s">
        <v>43</v>
      </c>
      <c r="D51" s="29" t="s">
        <v>17</v>
      </c>
      <c r="E51" s="30" t="s">
        <v>18</v>
      </c>
      <c r="F51" s="31">
        <v>8</v>
      </c>
      <c r="G51" s="33" t="s">
        <v>86</v>
      </c>
      <c r="H51" s="3">
        <v>0</v>
      </c>
      <c r="I51" s="3">
        <v>0</v>
      </c>
      <c r="J51" s="3">
        <v>0</v>
      </c>
      <c r="K51" s="3">
        <v>0</v>
      </c>
      <c r="L51" s="3">
        <v>1</v>
      </c>
      <c r="M51" s="3">
        <v>1</v>
      </c>
      <c r="N51" s="3">
        <v>0</v>
      </c>
      <c r="O51" s="3">
        <v>0</v>
      </c>
      <c r="P51" s="3">
        <v>0</v>
      </c>
      <c r="Q51" s="3">
        <v>2</v>
      </c>
      <c r="R51" s="3">
        <v>0</v>
      </c>
      <c r="S51" s="3">
        <v>0</v>
      </c>
      <c r="T51" s="9">
        <f t="shared" si="2"/>
        <v>4</v>
      </c>
      <c r="U51" s="9">
        <v>57</v>
      </c>
      <c r="V51" s="10">
        <f t="shared" si="3"/>
        <v>0.07017543859649122</v>
      </c>
      <c r="W51" s="3">
        <v>25</v>
      </c>
      <c r="X51" s="3"/>
    </row>
    <row r="52" spans="1:24" ht="30">
      <c r="A52" s="11">
        <v>46</v>
      </c>
      <c r="B52" s="34">
        <v>37</v>
      </c>
      <c r="C52" s="38" t="s">
        <v>46</v>
      </c>
      <c r="D52" s="29" t="s">
        <v>17</v>
      </c>
      <c r="E52" s="30" t="s">
        <v>18</v>
      </c>
      <c r="F52" s="31">
        <v>8</v>
      </c>
      <c r="G52" s="33" t="s">
        <v>86</v>
      </c>
      <c r="H52" s="3">
        <v>1</v>
      </c>
      <c r="I52" s="3">
        <v>1</v>
      </c>
      <c r="J52" s="3">
        <v>0</v>
      </c>
      <c r="K52" s="3">
        <v>0</v>
      </c>
      <c r="L52" s="3">
        <v>1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9">
        <f t="shared" si="2"/>
        <v>4</v>
      </c>
      <c r="U52" s="9">
        <v>57</v>
      </c>
      <c r="V52" s="10">
        <f t="shared" si="3"/>
        <v>0.07017543859649122</v>
      </c>
      <c r="W52" s="3">
        <v>25</v>
      </c>
      <c r="X52" s="3"/>
    </row>
    <row r="53" spans="1:24" ht="30">
      <c r="A53" s="11">
        <v>47</v>
      </c>
      <c r="B53" s="34">
        <v>37</v>
      </c>
      <c r="C53" s="38" t="s">
        <v>50</v>
      </c>
      <c r="D53" s="35" t="s">
        <v>17</v>
      </c>
      <c r="E53" s="30" t="s">
        <v>18</v>
      </c>
      <c r="F53" s="31">
        <v>8</v>
      </c>
      <c r="G53" s="33" t="s">
        <v>86</v>
      </c>
      <c r="H53" s="3">
        <v>0</v>
      </c>
      <c r="I53" s="3">
        <v>1</v>
      </c>
      <c r="J53" s="3">
        <v>0</v>
      </c>
      <c r="K53" s="3">
        <v>0</v>
      </c>
      <c r="L53" s="3">
        <v>0</v>
      </c>
      <c r="M53" s="3">
        <v>1</v>
      </c>
      <c r="N53" s="3">
        <v>0</v>
      </c>
      <c r="O53" s="3">
        <v>0</v>
      </c>
      <c r="P53" s="3">
        <v>0</v>
      </c>
      <c r="Q53" s="3">
        <v>2</v>
      </c>
      <c r="R53" s="3">
        <v>0</v>
      </c>
      <c r="S53" s="3">
        <v>0</v>
      </c>
      <c r="T53" s="9">
        <f t="shared" si="2"/>
        <v>4</v>
      </c>
      <c r="U53" s="9">
        <v>57</v>
      </c>
      <c r="V53" s="10">
        <f t="shared" si="3"/>
        <v>0.07017543859649122</v>
      </c>
      <c r="W53" s="41">
        <v>25</v>
      </c>
      <c r="X53" s="41"/>
    </row>
    <row r="54" spans="1:25" ht="30">
      <c r="A54" s="11">
        <v>48</v>
      </c>
      <c r="B54" s="34">
        <v>37</v>
      </c>
      <c r="C54" s="38" t="s">
        <v>87</v>
      </c>
      <c r="D54" s="35" t="s">
        <v>17</v>
      </c>
      <c r="E54" s="30" t="s">
        <v>18</v>
      </c>
      <c r="F54" s="31">
        <v>8</v>
      </c>
      <c r="G54" s="33" t="s">
        <v>86</v>
      </c>
      <c r="H54" s="3">
        <v>0</v>
      </c>
      <c r="I54" s="3">
        <v>1</v>
      </c>
      <c r="J54" s="3">
        <v>0</v>
      </c>
      <c r="K54" s="3">
        <v>0</v>
      </c>
      <c r="L54" s="3">
        <v>0</v>
      </c>
      <c r="M54" s="3">
        <v>1</v>
      </c>
      <c r="N54" s="3">
        <v>0</v>
      </c>
      <c r="O54" s="3">
        <v>0</v>
      </c>
      <c r="P54" s="3">
        <v>0</v>
      </c>
      <c r="Q54" s="3">
        <v>2</v>
      </c>
      <c r="R54" s="3">
        <v>0</v>
      </c>
      <c r="S54" s="3">
        <v>0</v>
      </c>
      <c r="T54" s="9">
        <f t="shared" si="2"/>
        <v>4</v>
      </c>
      <c r="U54" s="9">
        <v>57</v>
      </c>
      <c r="V54" s="39">
        <f t="shared" si="3"/>
        <v>0.07017543859649122</v>
      </c>
      <c r="W54" s="3">
        <v>25</v>
      </c>
      <c r="X54" s="3"/>
      <c r="Y54"/>
    </row>
    <row r="55" spans="1:24" ht="30">
      <c r="A55" s="11">
        <v>49</v>
      </c>
      <c r="B55" s="34">
        <v>37</v>
      </c>
      <c r="C55" s="38" t="s">
        <v>51</v>
      </c>
      <c r="D55" s="29" t="s">
        <v>17</v>
      </c>
      <c r="E55" s="30" t="s">
        <v>18</v>
      </c>
      <c r="F55" s="31">
        <v>8</v>
      </c>
      <c r="G55" s="33" t="s">
        <v>86</v>
      </c>
      <c r="H55" s="3">
        <v>0</v>
      </c>
      <c r="I55" s="3">
        <v>1</v>
      </c>
      <c r="J55" s="3">
        <v>0</v>
      </c>
      <c r="K55" s="3">
        <v>0</v>
      </c>
      <c r="L55" s="3">
        <v>0</v>
      </c>
      <c r="M55" s="3">
        <v>1</v>
      </c>
      <c r="N55" s="3">
        <v>0</v>
      </c>
      <c r="O55" s="3">
        <v>0</v>
      </c>
      <c r="P55" s="3">
        <v>0</v>
      </c>
      <c r="Q55" s="3">
        <v>2</v>
      </c>
      <c r="R55" s="3">
        <v>0</v>
      </c>
      <c r="S55" s="3">
        <v>0</v>
      </c>
      <c r="T55" s="9">
        <f t="shared" si="2"/>
        <v>4</v>
      </c>
      <c r="U55" s="9">
        <v>57</v>
      </c>
      <c r="V55" s="10">
        <f t="shared" si="3"/>
        <v>0.07017543859649122</v>
      </c>
      <c r="W55" s="3">
        <v>25</v>
      </c>
      <c r="X55" s="3"/>
    </row>
    <row r="56" spans="1:24" ht="30">
      <c r="A56" s="11">
        <v>50</v>
      </c>
      <c r="B56" s="34">
        <v>37</v>
      </c>
      <c r="C56" s="38" t="s">
        <v>54</v>
      </c>
      <c r="D56" s="35" t="s">
        <v>17</v>
      </c>
      <c r="E56" s="30" t="s">
        <v>18</v>
      </c>
      <c r="F56" s="31">
        <v>8</v>
      </c>
      <c r="G56" s="33" t="s">
        <v>86</v>
      </c>
      <c r="H56" s="3">
        <v>0</v>
      </c>
      <c r="I56" s="3">
        <v>1</v>
      </c>
      <c r="J56" s="3">
        <v>0</v>
      </c>
      <c r="K56" s="3">
        <v>0</v>
      </c>
      <c r="L56" s="3">
        <v>0</v>
      </c>
      <c r="M56" s="3">
        <v>1</v>
      </c>
      <c r="N56" s="3">
        <v>0</v>
      </c>
      <c r="O56" s="3">
        <v>0</v>
      </c>
      <c r="P56" s="3">
        <v>0</v>
      </c>
      <c r="Q56" s="3">
        <v>2</v>
      </c>
      <c r="R56" s="3">
        <v>0</v>
      </c>
      <c r="S56" s="3">
        <v>0</v>
      </c>
      <c r="T56" s="9">
        <f t="shared" si="2"/>
        <v>4</v>
      </c>
      <c r="U56" s="9">
        <v>57</v>
      </c>
      <c r="V56" s="39">
        <f t="shared" si="3"/>
        <v>0.07017543859649122</v>
      </c>
      <c r="W56" s="3">
        <v>25</v>
      </c>
      <c r="X56" s="3"/>
    </row>
    <row r="57" spans="1:24" ht="30">
      <c r="A57" s="11">
        <v>51</v>
      </c>
      <c r="B57" s="34">
        <v>37</v>
      </c>
      <c r="C57" s="38" t="s">
        <v>64</v>
      </c>
      <c r="D57" s="29" t="s">
        <v>17</v>
      </c>
      <c r="E57" s="30" t="s">
        <v>18</v>
      </c>
      <c r="F57" s="31">
        <v>8</v>
      </c>
      <c r="G57" s="33" t="s">
        <v>86</v>
      </c>
      <c r="H57" s="3">
        <v>1</v>
      </c>
      <c r="I57" s="3">
        <v>1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2</v>
      </c>
      <c r="R57" s="3">
        <v>0</v>
      </c>
      <c r="S57" s="3">
        <v>0</v>
      </c>
      <c r="T57" s="9">
        <f t="shared" si="2"/>
        <v>4</v>
      </c>
      <c r="U57" s="9">
        <v>57</v>
      </c>
      <c r="V57" s="10">
        <f t="shared" si="3"/>
        <v>0.07017543859649122</v>
      </c>
      <c r="W57" s="41">
        <v>25</v>
      </c>
      <c r="X57" s="41"/>
    </row>
    <row r="58" spans="1:24" ht="30">
      <c r="A58" s="11">
        <v>52</v>
      </c>
      <c r="B58" s="34">
        <v>37</v>
      </c>
      <c r="C58" s="38" t="s">
        <v>26</v>
      </c>
      <c r="D58" s="29" t="s">
        <v>17</v>
      </c>
      <c r="E58" s="30" t="s">
        <v>18</v>
      </c>
      <c r="F58" s="31">
        <v>8</v>
      </c>
      <c r="G58" s="33" t="s">
        <v>86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1</v>
      </c>
      <c r="N58" s="3">
        <v>0</v>
      </c>
      <c r="O58" s="3">
        <v>0</v>
      </c>
      <c r="P58" s="3">
        <v>0</v>
      </c>
      <c r="Q58" s="3">
        <v>2</v>
      </c>
      <c r="R58" s="3">
        <v>0</v>
      </c>
      <c r="S58" s="3">
        <v>0</v>
      </c>
      <c r="T58" s="9">
        <f t="shared" si="2"/>
        <v>3</v>
      </c>
      <c r="U58" s="9">
        <v>57</v>
      </c>
      <c r="V58" s="10">
        <f t="shared" si="3"/>
        <v>0.05263157894736842</v>
      </c>
      <c r="W58" s="3">
        <v>26</v>
      </c>
      <c r="X58" s="3"/>
    </row>
    <row r="59" spans="1:24" ht="30">
      <c r="A59" s="11">
        <v>53</v>
      </c>
      <c r="B59" s="34">
        <v>37</v>
      </c>
      <c r="C59" s="38" t="s">
        <v>34</v>
      </c>
      <c r="D59" s="29" t="s">
        <v>17</v>
      </c>
      <c r="E59" s="30" t="s">
        <v>18</v>
      </c>
      <c r="F59" s="31">
        <v>8</v>
      </c>
      <c r="G59" s="33" t="s">
        <v>86</v>
      </c>
      <c r="H59" s="3">
        <v>0</v>
      </c>
      <c r="I59" s="3">
        <v>0</v>
      </c>
      <c r="J59" s="3">
        <v>0</v>
      </c>
      <c r="K59" s="3">
        <v>0</v>
      </c>
      <c r="L59" s="3">
        <v>1</v>
      </c>
      <c r="M59" s="3">
        <v>0</v>
      </c>
      <c r="N59" s="3">
        <v>0</v>
      </c>
      <c r="O59" s="3">
        <v>0</v>
      </c>
      <c r="P59" s="3">
        <v>0</v>
      </c>
      <c r="Q59" s="3">
        <v>2</v>
      </c>
      <c r="R59" s="3">
        <v>0</v>
      </c>
      <c r="S59" s="3">
        <v>0</v>
      </c>
      <c r="T59" s="9">
        <f t="shared" si="2"/>
        <v>3</v>
      </c>
      <c r="U59" s="9">
        <v>57</v>
      </c>
      <c r="V59" s="10">
        <f t="shared" si="3"/>
        <v>0.05263157894736842</v>
      </c>
      <c r="W59" s="3">
        <v>26</v>
      </c>
      <c r="X59" s="3"/>
    </row>
    <row r="60" spans="1:24" ht="30">
      <c r="A60" s="11">
        <v>54</v>
      </c>
      <c r="B60" s="34">
        <v>37</v>
      </c>
      <c r="C60" s="38" t="s">
        <v>56</v>
      </c>
      <c r="D60" s="29" t="s">
        <v>17</v>
      </c>
      <c r="E60" s="30" t="s">
        <v>18</v>
      </c>
      <c r="F60" s="31">
        <v>8</v>
      </c>
      <c r="G60" s="33" t="s">
        <v>86</v>
      </c>
      <c r="H60" s="3">
        <v>1</v>
      </c>
      <c r="I60" s="3">
        <v>1</v>
      </c>
      <c r="J60" s="3">
        <v>0</v>
      </c>
      <c r="K60" s="3">
        <v>0</v>
      </c>
      <c r="L60" s="3">
        <v>0</v>
      </c>
      <c r="M60" s="3">
        <v>1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9">
        <f t="shared" si="2"/>
        <v>3</v>
      </c>
      <c r="U60" s="9">
        <v>57</v>
      </c>
      <c r="V60" s="10">
        <f t="shared" si="3"/>
        <v>0.05263157894736842</v>
      </c>
      <c r="W60" s="3">
        <v>26</v>
      </c>
      <c r="X60" s="3"/>
    </row>
    <row r="61" spans="1:24" ht="30">
      <c r="A61" s="11">
        <v>55</v>
      </c>
      <c r="B61" s="34">
        <v>37</v>
      </c>
      <c r="C61" s="38" t="s">
        <v>59</v>
      </c>
      <c r="D61" s="29" t="s">
        <v>17</v>
      </c>
      <c r="E61" s="30" t="s">
        <v>18</v>
      </c>
      <c r="F61" s="31">
        <v>8</v>
      </c>
      <c r="G61" s="33" t="s">
        <v>86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1</v>
      </c>
      <c r="N61" s="3">
        <v>0</v>
      </c>
      <c r="O61" s="3">
        <v>0</v>
      </c>
      <c r="P61" s="3">
        <v>0</v>
      </c>
      <c r="Q61" s="3">
        <v>2</v>
      </c>
      <c r="R61" s="3">
        <v>0</v>
      </c>
      <c r="S61" s="3">
        <v>0</v>
      </c>
      <c r="T61" s="9">
        <f t="shared" si="2"/>
        <v>3</v>
      </c>
      <c r="U61" s="9">
        <v>57</v>
      </c>
      <c r="V61" s="10">
        <f t="shared" si="3"/>
        <v>0.05263157894736842</v>
      </c>
      <c r="W61" s="3">
        <v>26</v>
      </c>
      <c r="X61" s="3"/>
    </row>
    <row r="62" spans="1:24" ht="30">
      <c r="A62" s="11">
        <v>56</v>
      </c>
      <c r="B62" s="34">
        <v>37</v>
      </c>
      <c r="C62" s="38" t="s">
        <v>62</v>
      </c>
      <c r="D62" s="29" t="s">
        <v>17</v>
      </c>
      <c r="E62" s="30" t="s">
        <v>18</v>
      </c>
      <c r="F62" s="31">
        <v>8</v>
      </c>
      <c r="G62" s="33" t="s">
        <v>86</v>
      </c>
      <c r="H62" s="3">
        <v>0</v>
      </c>
      <c r="I62" s="3">
        <v>1</v>
      </c>
      <c r="J62" s="3">
        <v>0</v>
      </c>
      <c r="K62" s="3">
        <v>0</v>
      </c>
      <c r="L62" s="3">
        <v>0</v>
      </c>
      <c r="M62" s="3">
        <v>1</v>
      </c>
      <c r="N62" s="3">
        <v>0</v>
      </c>
      <c r="O62" s="3">
        <v>1</v>
      </c>
      <c r="P62" s="3">
        <v>0</v>
      </c>
      <c r="Q62" s="3">
        <v>0</v>
      </c>
      <c r="R62" s="3">
        <v>0</v>
      </c>
      <c r="S62" s="3">
        <v>0</v>
      </c>
      <c r="T62" s="9">
        <f t="shared" si="2"/>
        <v>3</v>
      </c>
      <c r="U62" s="9">
        <v>57</v>
      </c>
      <c r="V62" s="10">
        <f t="shared" si="3"/>
        <v>0.05263157894736842</v>
      </c>
      <c r="W62" s="3">
        <v>26</v>
      </c>
      <c r="X62" s="3"/>
    </row>
    <row r="63" spans="1:24" ht="30">
      <c r="A63" s="11">
        <v>57</v>
      </c>
      <c r="B63" s="34">
        <v>37</v>
      </c>
      <c r="C63" s="38" t="s">
        <v>23</v>
      </c>
      <c r="D63" s="29" t="s">
        <v>17</v>
      </c>
      <c r="E63" s="30" t="s">
        <v>18</v>
      </c>
      <c r="F63" s="31">
        <v>8</v>
      </c>
      <c r="G63" s="33" t="s">
        <v>86</v>
      </c>
      <c r="H63" s="3">
        <v>0</v>
      </c>
      <c r="I63" s="3">
        <v>0</v>
      </c>
      <c r="J63" s="3">
        <v>0</v>
      </c>
      <c r="K63" s="3">
        <v>0</v>
      </c>
      <c r="L63" s="3">
        <v>1</v>
      </c>
      <c r="M63" s="3">
        <v>0</v>
      </c>
      <c r="N63" s="3">
        <v>1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9">
        <f t="shared" si="2"/>
        <v>2</v>
      </c>
      <c r="U63" s="9">
        <v>57</v>
      </c>
      <c r="V63" s="10">
        <f t="shared" si="3"/>
        <v>0.03508771929824561</v>
      </c>
      <c r="W63" s="3">
        <v>27</v>
      </c>
      <c r="X63" s="3"/>
    </row>
    <row r="64" spans="1:24" ht="30">
      <c r="A64" s="11">
        <v>58</v>
      </c>
      <c r="B64" s="34">
        <v>37</v>
      </c>
      <c r="C64" s="38" t="s">
        <v>35</v>
      </c>
      <c r="D64" s="29" t="s">
        <v>17</v>
      </c>
      <c r="E64" s="30" t="s">
        <v>18</v>
      </c>
      <c r="F64" s="31">
        <v>8</v>
      </c>
      <c r="G64" s="33" t="s">
        <v>86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1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9">
        <f t="shared" si="2"/>
        <v>2</v>
      </c>
      <c r="U64" s="9">
        <v>57</v>
      </c>
      <c r="V64" s="10">
        <f t="shared" si="3"/>
        <v>0.03508771929824561</v>
      </c>
      <c r="W64" s="3">
        <v>27</v>
      </c>
      <c r="X64" s="3"/>
    </row>
    <row r="65" spans="1:25" ht="30">
      <c r="A65" s="11">
        <v>59</v>
      </c>
      <c r="B65" s="34">
        <v>37</v>
      </c>
      <c r="C65" s="38" t="s">
        <v>41</v>
      </c>
      <c r="D65" s="29" t="s">
        <v>17</v>
      </c>
      <c r="E65" s="30" t="s">
        <v>18</v>
      </c>
      <c r="F65" s="31">
        <v>8</v>
      </c>
      <c r="G65" s="33" t="s">
        <v>86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1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9">
        <f t="shared" si="2"/>
        <v>2</v>
      </c>
      <c r="U65" s="9">
        <v>57</v>
      </c>
      <c r="V65" s="39">
        <f t="shared" si="3"/>
        <v>0.03508771929824561</v>
      </c>
      <c r="W65" s="3">
        <v>27</v>
      </c>
      <c r="X65" s="3"/>
      <c r="Y65"/>
    </row>
    <row r="66" spans="1:24" ht="30">
      <c r="A66" s="11">
        <v>60</v>
      </c>
      <c r="B66" s="34">
        <v>37</v>
      </c>
      <c r="C66" s="38" t="s">
        <v>42</v>
      </c>
      <c r="D66" s="29" t="s">
        <v>17</v>
      </c>
      <c r="E66" s="30" t="s">
        <v>18</v>
      </c>
      <c r="F66" s="31">
        <v>8</v>
      </c>
      <c r="G66" s="33" t="s">
        <v>86</v>
      </c>
      <c r="H66" s="3">
        <v>0</v>
      </c>
      <c r="I66" s="3">
        <v>0</v>
      </c>
      <c r="J66" s="3">
        <v>0</v>
      </c>
      <c r="K66" s="3">
        <v>0</v>
      </c>
      <c r="L66" s="3">
        <v>1</v>
      </c>
      <c r="M66" s="3">
        <v>1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9">
        <f t="shared" si="2"/>
        <v>2</v>
      </c>
      <c r="U66" s="9">
        <v>57</v>
      </c>
      <c r="V66" s="10">
        <f t="shared" si="3"/>
        <v>0.03508771929824561</v>
      </c>
      <c r="W66" s="3">
        <v>27</v>
      </c>
      <c r="X66" s="3"/>
    </row>
    <row r="67" spans="1:24" ht="30">
      <c r="A67" s="11">
        <v>61</v>
      </c>
      <c r="B67" s="34">
        <v>37</v>
      </c>
      <c r="C67" s="38" t="s">
        <v>44</v>
      </c>
      <c r="D67" s="29" t="s">
        <v>17</v>
      </c>
      <c r="E67" s="30" t="s">
        <v>18</v>
      </c>
      <c r="F67" s="31">
        <v>8</v>
      </c>
      <c r="G67" s="33" t="s">
        <v>86</v>
      </c>
      <c r="H67" s="3">
        <v>1</v>
      </c>
      <c r="I67" s="3">
        <v>0</v>
      </c>
      <c r="J67" s="3">
        <v>0</v>
      </c>
      <c r="K67" s="3">
        <v>0</v>
      </c>
      <c r="L67" s="3">
        <v>0</v>
      </c>
      <c r="M67" s="3">
        <v>1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9">
        <f t="shared" si="2"/>
        <v>2</v>
      </c>
      <c r="U67" s="9">
        <v>57</v>
      </c>
      <c r="V67" s="10">
        <f t="shared" si="3"/>
        <v>0.03508771929824561</v>
      </c>
      <c r="W67" s="3">
        <v>27</v>
      </c>
      <c r="X67" s="3"/>
    </row>
    <row r="68" spans="1:24" ht="30">
      <c r="A68" s="11">
        <v>62</v>
      </c>
      <c r="B68" s="34">
        <v>37</v>
      </c>
      <c r="C68" s="38" t="s">
        <v>47</v>
      </c>
      <c r="D68" s="29" t="s">
        <v>17</v>
      </c>
      <c r="E68" s="30" t="s">
        <v>18</v>
      </c>
      <c r="F68" s="31">
        <v>8</v>
      </c>
      <c r="G68" s="33" t="s">
        <v>86</v>
      </c>
      <c r="H68" s="3">
        <v>0</v>
      </c>
      <c r="I68" s="3">
        <v>1</v>
      </c>
      <c r="J68" s="3">
        <v>0</v>
      </c>
      <c r="K68" s="3">
        <v>0</v>
      </c>
      <c r="L68" s="3">
        <v>0</v>
      </c>
      <c r="M68" s="3">
        <v>1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9">
        <f t="shared" si="2"/>
        <v>2</v>
      </c>
      <c r="U68" s="9">
        <v>57</v>
      </c>
      <c r="V68" s="10">
        <f t="shared" si="3"/>
        <v>0.03508771929824561</v>
      </c>
      <c r="W68" s="41">
        <v>27</v>
      </c>
      <c r="X68" s="41"/>
    </row>
    <row r="69" spans="1:24" ht="30">
      <c r="A69" s="11">
        <v>63</v>
      </c>
      <c r="B69" s="34">
        <v>37</v>
      </c>
      <c r="C69" s="38" t="s">
        <v>49</v>
      </c>
      <c r="D69" s="29" t="s">
        <v>17</v>
      </c>
      <c r="E69" s="30" t="s">
        <v>18</v>
      </c>
      <c r="F69" s="31">
        <v>8</v>
      </c>
      <c r="G69" s="33" t="s">
        <v>86</v>
      </c>
      <c r="H69" s="3">
        <v>0</v>
      </c>
      <c r="I69" s="3">
        <v>1</v>
      </c>
      <c r="J69" s="3">
        <v>0</v>
      </c>
      <c r="K69" s="3">
        <v>0</v>
      </c>
      <c r="L69" s="3">
        <v>0</v>
      </c>
      <c r="M69" s="3">
        <v>1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9">
        <f t="shared" si="2"/>
        <v>2</v>
      </c>
      <c r="U69" s="9">
        <v>57</v>
      </c>
      <c r="V69" s="39">
        <f t="shared" si="3"/>
        <v>0.03508771929824561</v>
      </c>
      <c r="W69" s="3">
        <v>27</v>
      </c>
      <c r="X69" s="3"/>
    </row>
    <row r="70" spans="1:24" ht="30">
      <c r="A70" s="11">
        <v>64</v>
      </c>
      <c r="B70" s="34">
        <v>37</v>
      </c>
      <c r="C70" s="38" t="s">
        <v>89</v>
      </c>
      <c r="D70" s="29" t="s">
        <v>17</v>
      </c>
      <c r="E70" s="30" t="s">
        <v>18</v>
      </c>
      <c r="F70" s="31">
        <v>8</v>
      </c>
      <c r="G70" s="33" t="s">
        <v>86</v>
      </c>
      <c r="H70" s="3">
        <v>0</v>
      </c>
      <c r="I70" s="3">
        <v>1</v>
      </c>
      <c r="J70" s="3">
        <v>0</v>
      </c>
      <c r="K70" s="3">
        <v>0</v>
      </c>
      <c r="L70" s="3">
        <v>0</v>
      </c>
      <c r="M70" s="3">
        <v>1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9">
        <f t="shared" si="2"/>
        <v>2</v>
      </c>
      <c r="U70" s="9">
        <v>57</v>
      </c>
      <c r="V70" s="10">
        <f t="shared" si="3"/>
        <v>0.03508771929824561</v>
      </c>
      <c r="W70" s="3">
        <v>27</v>
      </c>
      <c r="X70" s="3"/>
    </row>
    <row r="71" spans="1:24" ht="30">
      <c r="A71" s="11">
        <v>65</v>
      </c>
      <c r="B71" s="34">
        <v>37</v>
      </c>
      <c r="C71" s="38" t="s">
        <v>25</v>
      </c>
      <c r="D71" s="29" t="s">
        <v>17</v>
      </c>
      <c r="E71" s="30" t="s">
        <v>18</v>
      </c>
      <c r="F71" s="31">
        <v>8</v>
      </c>
      <c r="G71" s="33" t="s">
        <v>86</v>
      </c>
      <c r="H71" s="3">
        <v>0</v>
      </c>
      <c r="I71" s="3">
        <v>0</v>
      </c>
      <c r="J71" s="3">
        <v>0</v>
      </c>
      <c r="K71" s="3">
        <v>0</v>
      </c>
      <c r="L71" s="3">
        <v>1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9">
        <f>SUM(H71:S71)</f>
        <v>1</v>
      </c>
      <c r="U71" s="9">
        <v>57</v>
      </c>
      <c r="V71" s="10">
        <f>T71/U71</f>
        <v>0.017543859649122806</v>
      </c>
      <c r="W71" s="41">
        <v>28</v>
      </c>
      <c r="X71" s="41"/>
    </row>
    <row r="72" spans="1:24" ht="30">
      <c r="A72" s="11">
        <v>66</v>
      </c>
      <c r="B72" s="34">
        <v>37</v>
      </c>
      <c r="C72" s="38" t="s">
        <v>32</v>
      </c>
      <c r="D72" s="29" t="s">
        <v>17</v>
      </c>
      <c r="E72" s="30" t="s">
        <v>18</v>
      </c>
      <c r="F72" s="31">
        <v>8</v>
      </c>
      <c r="G72" s="33" t="s">
        <v>86</v>
      </c>
      <c r="H72" s="3">
        <v>0</v>
      </c>
      <c r="I72" s="3">
        <v>0</v>
      </c>
      <c r="J72" s="3">
        <v>0</v>
      </c>
      <c r="K72" s="3">
        <v>0</v>
      </c>
      <c r="L72" s="3">
        <v>1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9">
        <f>SUM(H72:S72)</f>
        <v>1</v>
      </c>
      <c r="U72" s="9">
        <v>57</v>
      </c>
      <c r="V72" s="10">
        <f>T72/U72</f>
        <v>0.017543859649122806</v>
      </c>
      <c r="W72" s="3">
        <v>28</v>
      </c>
      <c r="X72" s="3"/>
    </row>
    <row r="73" spans="1:24" ht="30">
      <c r="A73" s="11">
        <v>67</v>
      </c>
      <c r="B73" s="34">
        <v>37</v>
      </c>
      <c r="C73" s="38" t="s">
        <v>60</v>
      </c>
      <c r="D73" s="29" t="s">
        <v>17</v>
      </c>
      <c r="E73" s="30" t="s">
        <v>18</v>
      </c>
      <c r="F73" s="31">
        <v>8</v>
      </c>
      <c r="G73" s="33" t="s">
        <v>86</v>
      </c>
      <c r="H73" s="3">
        <v>0</v>
      </c>
      <c r="I73" s="3">
        <v>1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9">
        <f>SUM(H73:S73)</f>
        <v>1</v>
      </c>
      <c r="U73" s="9">
        <v>57</v>
      </c>
      <c r="V73" s="10">
        <f>T73/U73</f>
        <v>0.017543859649122806</v>
      </c>
      <c r="W73" s="3">
        <v>28</v>
      </c>
      <c r="X73" s="3"/>
    </row>
    <row r="74" spans="1:24" ht="30">
      <c r="A74" s="11">
        <v>68</v>
      </c>
      <c r="B74" s="34">
        <v>37</v>
      </c>
      <c r="C74" s="38" t="s">
        <v>61</v>
      </c>
      <c r="D74" s="29" t="s">
        <v>17</v>
      </c>
      <c r="E74" s="30" t="s">
        <v>18</v>
      </c>
      <c r="F74" s="31">
        <v>8</v>
      </c>
      <c r="G74" s="33" t="s">
        <v>86</v>
      </c>
      <c r="H74" s="3">
        <v>0</v>
      </c>
      <c r="I74" s="3">
        <v>1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9">
        <f>SUM(H74:S74)</f>
        <v>1</v>
      </c>
      <c r="U74" s="9">
        <v>57</v>
      </c>
      <c r="V74" s="10">
        <f>T74/U74</f>
        <v>0.017543859649122806</v>
      </c>
      <c r="W74" s="3">
        <v>28</v>
      </c>
      <c r="X74" s="3"/>
    </row>
  </sheetData>
  <sheetProtection/>
  <mergeCells count="2">
    <mergeCell ref="A4:G4"/>
    <mergeCell ref="H5:S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teach</cp:lastModifiedBy>
  <cp:lastPrinted>2017-08-29T05:11:49Z</cp:lastPrinted>
  <dcterms:created xsi:type="dcterms:W3CDTF">2013-09-16T09:28:35Z</dcterms:created>
  <dcterms:modified xsi:type="dcterms:W3CDTF">2023-10-15T07:17:35Z</dcterms:modified>
  <cp:category/>
  <cp:version/>
  <cp:contentType/>
  <cp:contentStatus/>
</cp:coreProperties>
</file>